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83" activeTab="5"/>
  </bookViews>
  <sheets>
    <sheet name="项目预算管理（1）" sheetId="8" r:id="rId1"/>
    <sheet name="项目运行与绩效管理（2）" sheetId="4" r:id="rId2"/>
    <sheet name="项目产出（3）" sheetId="3" r:id="rId3"/>
    <sheet name="项目效益（4）" sheetId="10" r:id="rId4"/>
    <sheet name="附加性指标（5）" sheetId="7" r:id="rId5"/>
    <sheet name="附.家庭医生签约服务项目指标体系" sheetId="6" r:id="rId6"/>
  </sheets>
  <definedNames>
    <definedName name="_xlnm._FilterDatabase" localSheetId="0" hidden="1">'项目预算管理（1）'!$A$2:$I$14</definedName>
    <definedName name="_xlnm._FilterDatabase" localSheetId="1" hidden="1">'项目运行与绩效管理（2）'!$A$3:$I$22</definedName>
    <definedName name="_xlnm._FilterDatabase" localSheetId="2" hidden="1">'项目产出（3）'!$A$2:$I$51</definedName>
    <definedName name="_xlnm.Print_Titles" localSheetId="5">附.家庭医生签约服务项目指标体系!$1:$2</definedName>
    <definedName name="_xlnm.Print_Area" localSheetId="2">'项目产出（3）'!$A$1:$I$48</definedName>
    <definedName name="_xlnm.Print_Titles" localSheetId="1">'项目运行与绩效管理（2）'!$1:$3</definedName>
    <definedName name="_xlnm.Print_Titles" localSheetId="0">'项目预算管理（1）'!$1:$2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<sst xmlns="http://schemas.openxmlformats.org/spreadsheetml/2006/main" count="505" uniqueCount="427">
  <si>
    <t>韶关市浈江区2024年度基本公共卫生服务项目暨家庭医生签约服务项目绩效评价指标体系及评分标准  
（项目预算管理1）</t>
  </si>
  <si>
    <t>一级指标</t>
  </si>
  <si>
    <t>二级
指标</t>
  </si>
  <si>
    <t>三级
指标</t>
  </si>
  <si>
    <t>分值</t>
  </si>
  <si>
    <t>评价内容/指标说明</t>
  </si>
  <si>
    <t>评价方法</t>
  </si>
  <si>
    <t>评分标准</t>
  </si>
  <si>
    <t>评价记录</t>
  </si>
  <si>
    <t>备注</t>
  </si>
  <si>
    <t>项目预算管理
（10分）</t>
  </si>
  <si>
    <t>2.1预算执行（2分）</t>
  </si>
  <si>
    <t>2.1.1预算执行率（1分）</t>
  </si>
  <si>
    <t>基层医疗卫生机构年度项目资金支出率，年中评价时符合时序进度。</t>
  </si>
  <si>
    <t>抽查机构（截止到当年11月30日）资金到位额度、支出明细、汇总表等。年度项目资金支出进度报表、会计账簿和凭证。截止评价日期当月的资金支出明细</t>
  </si>
  <si>
    <t>考核得分=（实际支出资金总额/实际到位资金）×100%×1分，达到100%得1分。
注：因未进行专项核算，导致不能核对项目资金支出进度的，不得分。</t>
  </si>
  <si>
    <t>2.1.2村卫生站补助情况
（1分）</t>
  </si>
  <si>
    <t>村医补助“先预拨、后结算”落实情况(截止到当年11月30日)。
村卫生室预拨资金的比例=预拨村卫生室资金金额/村卫生室补助预算总额×100%。</t>
  </si>
  <si>
    <t>查阅镇、村两级项目职责分工、补助标准的指导性文件，乡镇卫生院与辖区村医签订的年度服务协议书，以及资金拨付会计凭证等相关证明材料。</t>
  </si>
  <si>
    <t>未按上一年度村卫生室工作任务量的70%的比例向村卫生室预拨资金，该项不得分，未在收到资金一个月内拨付村卫生室经费的扣0.5分。</t>
  </si>
  <si>
    <t>镇卫生院明确镇、村两级项目任务分工、制定村医承担项目服务工作的补助标准，村医补助落实情况，根据年度服务项目工作要求和绩效评价结果，及时、合理拨付村卫生室补助经费。</t>
  </si>
  <si>
    <t>查阅镇村两级分工要求、经费分配有关文件、绩效评价结果和资金拨付依据。</t>
  </si>
  <si>
    <t>1.没有明确镇村两级分工和下辖村卫生室承担的具体服务内容、村卫生室项目资金分配方法、分配各项服务补助标准的相关文件，不得分。
1.未按村卫生室的绩效评价结果足额落实村卫生室补助的扣0.5分。</t>
  </si>
  <si>
    <t>2.2财务管理（8分）</t>
  </si>
  <si>
    <t>2.2.1资金使用合规率
（6.0分）</t>
  </si>
  <si>
    <t>资金使用符合国家财经法规和财务管理制度以及有关专项资金管理办法的规定，资金的拨付有完整的审批程序和手续。该项得满分。发现一例不合规，扣该项分值的10%，直到扣完为止。</t>
  </si>
  <si>
    <t>各级卫生健康、财政部门、用款制定的资金管理制度。基层医疗卫生机构、其他相关服务提供机构在考核年度项目支出的有关会计凭证等。</t>
  </si>
  <si>
    <t>资金使用符合国家财经法规和财务管理制度以及有关专项资金管理办法的规定，资金的拨付有完整的审批程序和手续。该项得1.0分。每抽查一项不合规，扣该项分值的10%，扣完为止。</t>
  </si>
  <si>
    <t>用款单位资金支出明细表，符合项目预算批复或资金管理办法的用途。</t>
  </si>
  <si>
    <t>基层医疗卫生机构提供的项目资金支出报表、会计账簿和凭证；门诊收费有关资料</t>
  </si>
  <si>
    <t>1.有制定年度预算安排计划得0.5分。
2.用款单位资金支出明细，符合项目预算批复或资金管理办法的用途，得0.5分。</t>
  </si>
  <si>
    <t>各用款单位有制定本机构基本公卫补助资金管理办法，明确人员经费分配机制、公用经费分摊比例、服务成本补助标准等。</t>
  </si>
  <si>
    <t>1.建立了间接费用分摊管理办法分摊比例依据充分合理；实际会计分摊核算与费用分摊办法一致得0.5分,否则不得分。
2.有成本核算标准，规范成本核算，得0.5分，无成本核算的不得分。</t>
  </si>
  <si>
    <t>不存在对应免费提供的服务收取费用的情况。</t>
  </si>
  <si>
    <t xml:space="preserve">基层医疗卫生机构提供基本公共卫生服务，没有向居民收费的得1分，若发现有任何一项有收费，该项目不得分。
如果会计核算中用会计手段冲转基本公卫服务项目增加医疗收入的，视同收取费用，不得分。    </t>
  </si>
  <si>
    <t>不存在截留、挤占、挪用等情况。</t>
  </si>
  <si>
    <t>基层医疗卫生机构不存在截留、挤占、挪用等情况，得1分。
否则不得分。</t>
  </si>
  <si>
    <t>基层医疗机构不具备能力承担基本公共卫生服务项目的应由当地卫生健康行政部门指定其他公立非基层医疗机构承担或采取政府购买服务的方式由社会力量办机构承担相关服务任务。</t>
  </si>
  <si>
    <t>现场查看相关财务资料、协议或合同等</t>
  </si>
  <si>
    <t>未经卫生健康行政部门指定，当地基层医疗机构擅自将公共卫生服务项目整项外包给第三方的，该项不得分。</t>
  </si>
  <si>
    <t>2.2.2财务核算（1分）</t>
  </si>
  <si>
    <t>对补助资金实行专项核算；
按文件要求未将项目资金用于严禁支出项目。</t>
  </si>
  <si>
    <t>查阅机构在本年度截止评价日项目的财务管理资料、会计核算资金。</t>
  </si>
  <si>
    <t>对补助资金实行专项核算，得0.5分，未进行专项核算，不得分。</t>
  </si>
  <si>
    <t>基层医疗卫生机构没有将项目资金用于基础设施建设、大型医疗设备、信息化建设等与提供服务、维持机构运转无关支出的，得0.5分，若有无关支出，该项目不得分。</t>
  </si>
  <si>
    <t>基层医疗卫生机构、其他相关服务提供机构按照财务制度和会计制度要求，对项目资金进行财务管理和会计核算的情况。</t>
  </si>
  <si>
    <t>抽查机构在考核年度项目的财务管理资料、会计核算资料。</t>
  </si>
  <si>
    <t>项目分值1分。基层医疗卫生机构、其他相关服务提供机构按照财务制度和会计制度要求，对项目资金进行财务管理和会计核算，该项得满分。发现一例不符合相关要求，扣该项分值的10%，扣完为止。</t>
  </si>
  <si>
    <t>韶关市浈江区2024年度基本公共卫生服务项目暨家庭医生签约服务项目绩效评价指标体系及评分标准
（项目运行与绩效管理2）</t>
  </si>
  <si>
    <t>指标名称</t>
  </si>
  <si>
    <t>一级
指标</t>
  </si>
  <si>
    <t>项目运行与绩效管理
（15分）</t>
  </si>
  <si>
    <t>1.1
管理体系
（4.5分）</t>
  </si>
  <si>
    <t>1.1.1
制度建设
(1.5分）</t>
  </si>
  <si>
    <t>制定本单位的项目实施方案及镇村分工方案或者相关有效措施，内容应符合上级有关文件精神。</t>
  </si>
  <si>
    <t>查阅有关文件资料。</t>
  </si>
  <si>
    <t>1.制定项目实施方案，包括所有项目和内容，细化分解了各项目绩效目标和任务数；制定的方案、制度不符合要求的不得分。（0.6分）
2.有成立领导小组且基层医疗机构“一把手”担任组长，未及时根据实际情况调整的不得分；有落实各成员承担相应基本公卫分工职责的有关文件。（0.3分）
3.根据本地实际情况制定镇村分工的方案，方案包括镇村两级的年度工作任务、工作指标等。仅转发上级文件未细化的不得分。（卫生院）（0.3分）
4.制定细化符合本地实际的惠民便民服务措施。（0.3分）
5.未更新绩效目标值的项目，每发现一项指标扣0.1分，扣完为止。</t>
  </si>
  <si>
    <t>1.有制定年度实施方案，包含所有项目和内容，细化各项绩效目标和任务数。
2.成立领导小组且基层医疗机构“一把手”担任组长；有关项目管理机构设置、人员分工、职责分工等的文件和资料。
3.制定符合本地实际的镇村分工的方案，包括年度工作任务、工作指标等文件和资料。
4.是否有制定细化符合本地实际的惠民便民服务措施。
5.是否有未更新绩效目标值的项目。</t>
  </si>
  <si>
    <t>1.1.2
分工协作
（5分）</t>
  </si>
  <si>
    <t>借力公共卫生委员会，推动家庭医生签约团队网格化服务。基层医疗卫生机构建立家庭医生服务团队，以医防融合的形式开展工作。</t>
  </si>
  <si>
    <t>查阅相关文件或工作记录；
实地查看家庭医生团队工作模式，访谈有关工作人员等。</t>
  </si>
  <si>
    <t>1.责任区域划分明确，职责分工清晰，建立团队服务，有按服务区域和分工要求开展工作的记录和资料。
2.将基本公共卫生服务与日常诊疗服务结合，做好医防融合工作。
3.未组建家庭医生服务团队的此项不得分；有组建团队（有公共卫生委员会成员参与），临床医生未参与慢病、重精、肺结核等重点人群健康管理工作的，得该项分值×50%。</t>
  </si>
  <si>
    <t>1.家庭医生签约团队成立文件和资料；工作记录和工作台账资料；绩效考核方案、考核记录、考核结果应用。
2.医防融合相关资料。
3.有临床医生参与慢病、重精、肺结核等重点人群健康管理的工作记录、台账。      
详见：《浈江区2024年度家庭医生签约服务项目绩效评价指标体系及评分标准》
得分=5分×（家庭医生签约服务评价得分÷100）</t>
  </si>
  <si>
    <t>1.2
信息化建设
（2.0分）</t>
  </si>
  <si>
    <t>1.2.1
信息管理制度
（1分）</t>
  </si>
  <si>
    <t>建立信息比对机制，基本公卫服务底数清晰。
各单位获取公安常住人口、医保参保居民、民政部门社区网格管理人口信息、全员人口信息库、妇幼系统出生人口、疾控部门死亡人口、新冠病毒疫苗接种人口等数据信息，定期与居民电子健康档案库数据进行比对更新。</t>
  </si>
  <si>
    <t>查看数据比对工作记录及结果。</t>
  </si>
  <si>
    <t>查看信息比对制度、工作记录和资料
年内有与其它部门（2种及以上）人口底数进行比对，资料齐全得满分（0.4分）；
仅提供1种其它人口底数对比数据，得该项分值×50%；
未提供，不得分。</t>
  </si>
  <si>
    <t>1.建立信息比对制度。
2.跨部门信息比对来源包括（可多选）：
①公安部门常住人口信息
②民政部门社区网格管理人口信息
③医保部门参保居民信息
④全员人口信息库
⑤妇幼系统出生人口
⑥疾控部门死亡人口
⑦其他，请填写
3.多部门的信息比对工作记录和资料：信息比对底数、信息比对结果汇总表、信息比对报告分析（2024年）</t>
  </si>
  <si>
    <t>2.辖区管理居民电子健康档案与全员人口信息库中常住人口匹配率达到60%及以上。
及时发现未建档群众、需要注销的人口信息。            及时处理区属各医疗机构重点人群档案能够顺利迁档和规范管理。</t>
  </si>
  <si>
    <t>比对当地常住人口的健康档案与全员人口信息库，查看工作记录和资料。</t>
  </si>
  <si>
    <t>1.比对当地常住人口的健康档案与全员人口信息库。（0.2分）匹配率达到60%及以上得满分，匹配率低于60%，得该项分值×50%。
2.发现应注销档案（如已死亡、已迁出等）健康档案仍在管的情形，扣除该项分值×50%。（由居民健康档案管理项目专家完成抽查档案，判定扣分情况）                             
3.针对老年人、高血压、糖尿病、儿童、孕产妇等重点人群，公卫系统（新系统）上未同意迁档的档案，每个单位随机审核5份未同意迁档的档案（不足5份的全部抽取审核）。要求对于未同意迁档的档案，原建档单位必须为其提供符合规范要求的健康服务，未按要求提供规范健康服务的以1份档案扣0.1分处理纳入区级公卫绩效评价组织管理，按照要求迁档的得0.5分。</t>
  </si>
  <si>
    <t>1.抽查地区常住人口匹配率（    %）
2.应注销未注销个案数（    条）             
3.应迁未迁健康档案数（    条）</t>
  </si>
  <si>
    <t>3.收到区疾控股信息后及时为高血压、糖尿病患者提供相应的健康管理服务，应做到应管尽管，并将管理情况报送辖区应急股。</t>
  </si>
  <si>
    <t>查阅区应急股提供已下发的有关文件及信息交换记录、工作台账。</t>
  </si>
  <si>
    <t>1.基层医疗卫生机构有接收慢性病患者信息记录时，应及时提供慢病患者健康管理服务。（0.2分）
2.定时将管理情况报送辖局区疾控股。（0.1分）
3.基层医疗卫生机构信息记录与疾控股一致。（0.1分）</t>
  </si>
  <si>
    <t>1.区疾控股与基层医疗卫生机构互相反馈佐证。
2.基层医疗卫生机构有接收慢性病患者信息记录。
3.基层医疗卫生机构提供慢性病患者健康管理服务台账，及时将管理情况反馈至卫健局有关股室。</t>
  </si>
  <si>
    <t>1.2.2
信息公开
(1.0分）</t>
  </si>
  <si>
    <t>1.居民电子健康档案开放覆盖人群范围。</t>
  </si>
  <si>
    <t>查看当地健康档案向居民个人开放的系统后台数据。</t>
  </si>
  <si>
    <t>覆盖一般人群、老年人、慢性病患者、孕产妇及儿童家长5大类人群得满分，少覆盖其一扣该项分值的20%。
未开放不得分。
对严重精神障碍患者、结核病患者档案的开放后续视情况增加。（0.2分）</t>
  </si>
  <si>
    <t>覆盖人群范围包括（多选）：
①一般人群
②老年人
③慢性病患者
④孕产妇
⑤儿童家长
⑥结核病患者</t>
  </si>
  <si>
    <t>2.居民电子健康档案开放内容范围。</t>
  </si>
  <si>
    <t>查看当地健康档案向居民个人开放的系统界面及相关内容。</t>
  </si>
  <si>
    <t>通过公众号、小程序、APP、网站等形式，实现居民电子健康档案信息面向居民个人开放，内容包括个人基本信息、健康体检信息、慢病随访信息、临床诊疗信息、妇幼访视信息等，开放内容每缺少一项扣除该项分值的20%。（0.2分）</t>
  </si>
  <si>
    <t>1.开放的途径（可多选）：
①APP
②公众号
③网站
④微信小程序
⑤其他，请填写
2.开放的内容（可多选）：
①个人基本信息
②健康体检信息
③慢病随访信息
④临床诊疗信息
⑤妇幼访视信息
⑥其他，请填写</t>
  </si>
  <si>
    <t>3.居民电子健康档案开放比例。</t>
  </si>
  <si>
    <t>后台查询数据评分</t>
  </si>
  <si>
    <t>得分为该项分值×复核的居民电子健康档案开放比例。未开放不得分。（0.1分）</t>
  </si>
  <si>
    <t>复核的居民电子健康档案开放份数：
复核的居民电子健康档案开放比例：</t>
  </si>
  <si>
    <t>4.推进基础医疗信息系统与公卫系统信息整合，提高健康档案数据利用。</t>
  </si>
  <si>
    <t>查阅相关分析报告、工作记录。抽查本辖区就诊人员建档情况</t>
  </si>
  <si>
    <t>1.抽取门诊或住院信息系统本年度就诊人员10名，查看是否在公卫系统建立相应档案，档案信息完善，及时更新，得0.2分，发现1份未建档或信息不完善，扣0.1分，扣完为止。    
2.年内有对辖区居民健康档案的健康数据或相关指标进行分析（尤其是老年人），应用于指导开展辖区居民健康管理、健康宣教、社区诊断和社区干预或进一步调整工作开展计划等，该项得满分（0.3分），有分析无应用得50%项目分值。</t>
  </si>
  <si>
    <t xml:space="preserve">1.基础医疗信息系统与公卫系统信息整合由居民健康档案管理专家完成抽查判定扣分情况。  
2.是否有分析报告                                    3.工作记录应用类型（打钩）：
开展辖区居民健康管理  健康宣教  社区诊断   社区干预  填写其它（    ）   </t>
  </si>
  <si>
    <t>1.3
管理落实
（3.0分）</t>
  </si>
  <si>
    <t>1.3.1
项目宣传
(1.0分）</t>
  </si>
  <si>
    <t xml:space="preserve">基层医疗卫生机构采用多种方式，通过多种媒体平台宣传基本公共卫生服务项目，提高居民对项目的知晓率。
</t>
  </si>
  <si>
    <t>查阅基层医疗卫生机构提开展宣传台账的资料和活动记录。</t>
  </si>
  <si>
    <t>1.有在显著位置（车站、码头、交通要道、农贸市场等人群密集地）、基层医疗卫生机构内悬挂宣传标语、设置LED屏、张贴省级及以上统一制作的宣传壁报、其他形式的广告等；公示基本公共卫生服务项目免费政策、服务内容的实物或记录，张贴宣传壁报，使用基本公共卫生经费开展的工作，在宣传材料显著位置以醒目字体明示“免费”和“国家基本公共卫生服务项目”字样，缺少上述字样扣50%×该项分值。（0.4分）
2.通过网站、微信公众号、报纸、电视、宣传栏等渠道向社会公开辖区内提供基本公共卫生服务的机构基本信息（包括机构名称、地址、联系电话、承担的项目等）、定期发布基本公卫服务相关宣传。公示内容齐全得满分，未公示扣50%×该项分值（0.3分），未定期发布基本公共卫生服务相关宣传扣50%×该项分值（0.6分），未定期不得分（每年不得少于12篇宣传，少1篇按50%得分，少3篇以上，此处不得分）。</t>
  </si>
  <si>
    <t>1.在辖区/机构内显著位置公示基本公共卫生服务项目免费政策，在宣传资料上明示“免费”和“国家基本公共卫生服务项目”的宣传。至少有2处。
2.向社会公开提供服务机构的基本信息（包括机构信息、地址、联系电话、承担的项目等），公开且内容齐全。
3.定期发布基本公共卫生服务项目宣传，不少于12篇。</t>
  </si>
  <si>
    <t>1.3.2
人员培训
（2.0分）</t>
  </si>
  <si>
    <t>1.按照要求制定2024年度基本公共卫生服务项目培训计划。</t>
  </si>
  <si>
    <t>查阅有关资料。</t>
  </si>
  <si>
    <t>基层医疗卫生机构制定包含12项与2024年新增基本公共卫生服务项目内容的培训计划，包括有计划培训时间和培训项目。（0.2分）</t>
  </si>
  <si>
    <t>培训计划，包括培训时间、内容、授课人。
包括院内培训计划、乡村医生培训计划。</t>
  </si>
  <si>
    <t>2.有开展本单位人员基本公共卫生服务专项培训及参加上级组织的培训。</t>
  </si>
  <si>
    <t>1.基层医疗机构有开展基本公共卫生服务项目培训，培训内容包括所有项目(包括12类+2024年新增)，并有培训通知、签到表、日程表、课件、培训照片、成绩（试卷）等相关培训记录。每缺少1个项目扣0.3分（0.5分）
2.派人参加上级组织的专项培训（查阅培训回执或台账）。（0.1分）
3.加强人才培训：全面实施基层医疗卫生人才能力提升“薪火培基项目”，基层医务人员（含医、护、技、管理人员、乡村医生）参与“薪火培基”培训的参与率为50%，合格率达到参与人数的80%，其中2024年申报“优质服务基层行”推荐标准的基层医疗机构参与培训率要达到100%，合格率达到95%以上。未达到要求此项不得分（0.2分）</t>
  </si>
  <si>
    <t>1.请勾选以下有开展培训的项目（可多选）：
①　居民健康档案管理服务
②　健康教育服务
③　预防接种服务
④　0—6岁儿童健康管理服务
⑤　孕产妇健康管理服务
⑥　老年人健康管理服务
⑦　慢性病患者健康管理服务
⑧　严重精神障碍患者健康管理服务
⑨　肺结核患者健康管理服务
⑩　中医药健康管理服务
⑪　传染病及突发公共卫生事件报告和处理服务
⑫　卫生计生监督协管服务                                ⑬  慢阻肺患者健康管理服务（2024年增）                          
2.派人参加上级组织的专项培训的参会回执或台账。
3.从“薪火培基项目”系统查看。</t>
  </si>
  <si>
    <t>3.镇卫生院对村卫生站开展基本公共卫生服务有关培训的情况。</t>
  </si>
  <si>
    <t>1.有培训乡村医生资料，开展基本公共卫生服务项目培训，培训内容包括所有项目(包括12类+2024年新增)，并有培训通知、签到表、日程表、课件、培训照片、成绩（试卷）等相关培训记录。（0.2分）
2.基层医疗卫生机构（含一体化管理的机构）对下辖村卫生站进行技术培训和业务指导资料，每季度一次，每缺少1季度或少1个村扣0.1分。（0.3分）</t>
  </si>
  <si>
    <t>1.请勾选以下上半年有开展培训的项目（可多选）：
①　居民健康档案管理服务
②　健康教育服务
③　预防接种服务
④　0—6岁儿童健康管理服务
⑤　孕产妇健康管理服务
⑥　老年人健康管理服务
⑦　慢性病患者健康管理服务
⑧　严重精神障碍患者健康管理服务
⑨　肺结核患者健康管理服务
⑩　中医药健康管理服务
⑪　传染病及突发公共卫生事件报告和处理服务
⑫　卫生计生监督协管服务                        
⑬  慢阻肺患者健康管理服务（2024年增） 
2.每季度有技术培训或业务指导记录。</t>
  </si>
  <si>
    <t>1.4
绩效评价
（7.0分）</t>
  </si>
  <si>
    <t>1.4.1
绩效评价工作落实（4分）</t>
  </si>
  <si>
    <t>1.建立基层医疗卫生机构内部绩效评价制度，开展内部绩效评价。</t>
  </si>
  <si>
    <t>查阅相关文件资料。</t>
  </si>
  <si>
    <t>1.基层医疗卫生机构内部绩效评价制度内容完整（含评价实施部门、评价对象、评价时间、评价指标、评价方法、评分标准与评价结果应用等）得满分，缺项不得分。（0.5分）
2.评价内容完整（得满分，缺项不得分）：评价标准符合国家相关要求，绩效指标完整反映项目产出的数量、质量和项目满意度。（1分）
3.评价结果报告完整得满分（0.5分）。
绩效评价结果报告应包括本辖区项目实施总体进展；项目实施进展的数据和评价结果（绩效评价指标值完整、绩效评价分项评分完整，有得分、排名），现场评价发现问题列表等，绩效评价指标值不完整，扣除50%该项分值；
绩效评价分项评分不完整，或无得分、排名扣除50%该项分值；无项目实施总体进展、现场评价发现问题列表等扣50%该项分值，扣完为止。</t>
  </si>
  <si>
    <t>1.基层医疗卫生机构内部评价方案及评价内容完整：
①评价实施部门
②评价对象
③评价时间
④评价指标
⑤评分标准
⑥结果运用
⑦其他
2.评价结果报告：
①完整评价指标值
②得分
③排名</t>
  </si>
  <si>
    <t>2.镇卫生院对村卫生室的绩效评价。</t>
  </si>
  <si>
    <t>1.评价通知或方案内容完整（含评价实施机构、评价对象、评价时间、评价指标、评价方法、评分标准与评价结果应用等）得满分，缺项不得分。（0.5分）
2.评价内容完整（得满分，缺项不得分）：评价标准符合国家相关要求，绩效指标完整反映项目产出的数量、质量和项目满意度。（1分）
3.评价结果报告完整得满分（0.5分）。
绩效评价报告应包括本辖区各村卫生站项目实施总体进展；项目实施进展的数据和评价结果（绩效评价指标值完整、绩效评价分项评分完整，有得分、排名），现场评价发现问题列表等，绩效评价指标值不完整，扣除50%该项分值；
绩效评价分项评分不完整，或无得分、排名扣除50%该项分值；无项目实施总体进展、现场评价发现问题列表等扣50%该项分值，扣完为止。</t>
  </si>
  <si>
    <t>1.4.2
绩效奖惩落实
（2分）</t>
  </si>
  <si>
    <t>1.机构内部绩效评价结果与资金拨付挂钩。</t>
  </si>
  <si>
    <t>查阅评价结果、会计凭证等相关佐证资料</t>
  </si>
  <si>
    <t>基层医疗卫生机构内部绩效评价结果与个人绩效挂钩的得分，未挂钩不得分。（1分）</t>
  </si>
  <si>
    <t>评价结果与资金挂钩方式（可多选）：
①按排名直接挂钩；
②测算绩效权重挂钩；
③其他挂钩方式，请填写</t>
  </si>
  <si>
    <t>2.镇卫生院对村卫生室的绩效评价结果与资金拨付挂钩。</t>
  </si>
  <si>
    <t>查阅评价结果、资金拨付等相关佐证资料。</t>
  </si>
  <si>
    <t>镇卫生院对村卫生站的绩效评价结果与社区卫生服务站、村卫生室项目补助资金挂钩的得分，未挂钩不得分。（1分）</t>
  </si>
  <si>
    <t>1.4.3
问题整改
（1.0分）</t>
  </si>
  <si>
    <t>对季度督导/指导、半年和年度绩效评价反馈问题，整改有措施有进展。</t>
  </si>
  <si>
    <t>有问题整改报告（25%×该项分值）
有整改台账（25%×该项分值）
整改有进展（50%×该项分值）
同时满足上述三个条件得满分，三个条件均不满足不得分。（1.0分）</t>
  </si>
  <si>
    <t>1.是否有整改报告：
2.是否有整改台账：
3.是否有整改有改进的佐证材料（详细列出）：</t>
  </si>
  <si>
    <t>1.5
数据管理
（0.5分）</t>
  </si>
  <si>
    <t>1.5.1
上报数据的及时性和合理性（0.5分）</t>
  </si>
  <si>
    <t>日常上报各类数据及时、合理。</t>
  </si>
  <si>
    <t>由项目办结合实际上报情况评价。</t>
  </si>
  <si>
    <t>基层医疗卫生机构日常上报各类数据及时、合理。
不及时、不合理不得分；
仅及时不合理，得分按30%计算；
仅合理不及时，得分按50%计算。（0.5分）</t>
  </si>
  <si>
    <t>1.是否及时。
2.是否合理。</t>
  </si>
  <si>
    <t>韶关市浈江区2024年度基本公共卫生服务项目暨家庭医生签约服务项目绩效评价指标体系及评分标准
（项目产出3）</t>
  </si>
  <si>
    <t>备 注</t>
  </si>
  <si>
    <t>项目产出（62分）</t>
  </si>
  <si>
    <t>3.1居民健康档案（4分）</t>
  </si>
  <si>
    <t>3.1.1
居民健康档案管理（2分）</t>
  </si>
  <si>
    <t>电子健康档案建档率达到90%及以上。</t>
  </si>
  <si>
    <t>现场核查辖区常住居民数、电子健康档案建档数以及基层医疗卫生机构居民电子健康档案与建档记录。
比对当地常住人口的健康档案与全员人口信息库。
随机抽查档案10+N份，根据档案中个人基本信息表填写情况判定是否为有效档案。
有效档案是指居民电子健康档案中档案封面和个人基本信息表填写完整并符合项目规范要求。</t>
  </si>
  <si>
    <t xml:space="preserve">1.现场评价得分=现场核查校正的电子健康档案建档率/90%×0.5分，90%及以上得0.3分。
</t>
  </si>
  <si>
    <t>居民规范化电子健康档案覆盖率≥64%</t>
  </si>
  <si>
    <t>随机抽查10+N份常住居民电子健康档案（不包括已注销终止的档案），抽查档案需覆盖一般人群、重点人群，核查是否完整填写健康档案封面和个人基本信息表，并规范记录健康体检结果、重点人群健康管理记录，以及其他医疗卫生服务记录等。</t>
  </si>
  <si>
    <t>1.计算复核的居民规范化电子健康档案覆盖率=抽查的规范化电子健康档案份数/抽查的不失访档案份数*系统统计的或上报的居民规范化电子健康档案覆盖率。                       
2.在64%及以上得0.8分，低于64%按照比值得分。                                                 3.发现两份不真实档案此项不得分。</t>
  </si>
  <si>
    <t>妇幼系统新出生人口建档情况</t>
  </si>
  <si>
    <t>现场抽查10份妇幼系统2024年1月1日-11月30日新出生人口查看是否在公卫系统建档,</t>
  </si>
  <si>
    <t>全部建档得0.3分，每缺一份建档扣0.1分，扣完为止。</t>
  </si>
  <si>
    <t>死亡居民健康档案管理情况。</t>
  </si>
  <si>
    <t>随机抽查死亡监测系统10份2024年1月30日至11月30日前死亡人员的情况，核查是否及时注销档案，是否在死亡后有服务记录，包括诊疗、健康宣传、体检、随访等相关记录。</t>
  </si>
  <si>
    <t>1.已死亡档案及时注销得0.2分，每发现一份未及时注销此项不得分。                                               2.死亡档案无服务记录得0.2分，每发现一份死亡人员后有服务记录的档案此项不得分。</t>
  </si>
  <si>
    <t>3.1.2
健康档案使用率（2分）</t>
  </si>
  <si>
    <t>健康档案使用率达到60%及以上</t>
  </si>
  <si>
    <t>基层医疗卫生机构年度前建立的常住居民健康档案，核查年度内与患者的医疗记录相关联和（或）有符合对应服务规范要求的相关服务记录情况，包括诊疗、体检、随访、疫苗接种记录。</t>
  </si>
  <si>
    <t>现场评价得分=现场抽查健康档案使用率/60%×2分；达到60%及以上得满分。</t>
  </si>
  <si>
    <t>3.2
健康教育
（3分）</t>
  </si>
  <si>
    <t>3.2.1
健康教育印刷资料
（0.3分）</t>
  </si>
  <si>
    <t>按照项目规范要求组织制作、发放各类项目健康教育印刷资料，其中要有一定比例的中医药健康管理内容。</t>
  </si>
  <si>
    <t>1.现场查阅基层医疗卫生机构1年度制作、领取、发放健康教育印刷资料的记录。
2.现场查看机构候诊区、诊室、咨询台的健康教育印刷资料实物等。
3.内容属同一类的，按一种计算；健康教育折页、小册子或读本含有不同内容按一种计算；所有健康教育处方按一种计算。要求每一种均有原件、有出入库及发放记录，无原件或发放记录不完整的该种不纳入计算。</t>
  </si>
  <si>
    <t>1.材料种类：至少有健康教育折页、健康教育处方、健康手册等三种，得0.1分，每少1种扣0.04分。
2.内容种类：每年提供不少于12种内容资料的，得0.05分；至少有1种中医药和出生缺陷防治知识资料，得0.05分。
3.质量：随机抽查2种材料，每种均提出明确、正确的行为建议的得0.1分；仅有1种有明确、正确行为建议的得0.05分。
4.评价当时，发现印刷资料不足12种，或没有中医药和出生缺陷防治资料的，本项指标得0分；弄虚作假，故意修改、伪造材料的，本项指标得0分。</t>
  </si>
  <si>
    <t>3.2.2健康教育音像资料播放（0.3分）</t>
  </si>
  <si>
    <t>按照项目规范要求播放项目健康教育音像资料，其中要有一定比例的中医药健康管理内容。</t>
  </si>
  <si>
    <t>1.现场查阅基层医疗卫生机构1年度健康教育播放的音像资料和播放记录。
2.现场查看机构候诊区、观察室、健教室等播放现场与设备。</t>
  </si>
  <si>
    <t>1.种类：每个机构每年播放健康教育音像资料不少于6种，得0.1分；至少有一种中医药内容，得0.05分。发现音像播放种类不足6种，或没有中医药内容的，本项指标得0分；
2.播放记录：健康教育音像资料播放内容、时间、播放时长等播放活动记录齐全，得0.1分，不齐全一次扣0.02分，扣完为止。
3.质量：随机抽查2种音像材料，每种均主题明确，有针对性，信息科学准确的得0.05分；仅有1种符合要求的得0.025分。弄虚作假，故意修改、伪造材料的，本项指标得0分。</t>
  </si>
  <si>
    <t>3.2.3
健康教育宣传栏设置（0.5分）</t>
  </si>
  <si>
    <t>按照项目规范要求设置健康教育宣传栏，其中要有一定比例的中医药健康管理内容。</t>
  </si>
  <si>
    <t>查阅基层医疗卫生机构年度健康教育宣传栏的设置、更换等相关记录和资料。
现场查看机构设置健康教育宣传栏的场地实物。
要求每更换1次内容，至少有一张佐证照片，宣传栏内容标示有制作单位、年份和期数，少一项该次不纳入计算。</t>
  </si>
  <si>
    <t>1. 每个乡镇卫生院和社区卫生服务中心设置宣传栏（含电子宣传栏）≥2个，村卫生室和社区卫生服务站宣传栏≥1个，每个宣传栏面积≥2平方米，中心离地面1.5-1.6米，有固定“健康教育宣传栏”栏头，位置设置在机构的户外、健康教育室、候诊室、输液室或收费大厅的明显位置，阅读无遮挡，得0.2分；每个宣传栏面积、高度、位置和栏头（共四项）设置，每1项不达标扣0.05分。                                             2.每个健康教育宣传栏每2个月最少更换1次，得0.2分 ；全年内容中至少有1期中医药知识内容，得0.05分。                                           3.质量：随机抽查2期，每期内容均图文并茂，明确、正确行为建议，具有针对性和时效性，得0.05分；仅有1期符合要求的，得0.025分。</t>
  </si>
  <si>
    <t>3.2.4
健康知识讲座
（0.5分）</t>
  </si>
  <si>
    <t>按照项目规范要求定期开展健康教育知识，其中要有一定比例的中医药健康管理内容。</t>
  </si>
  <si>
    <t>1.现场查阅基层医疗卫生机构1年度开展公众健康知识讲座的工作记录、照片、健康教育活动记录表、讲座教案或课件等有关资料。
2.现场查看机构开展健康知识讲座的场地。</t>
  </si>
  <si>
    <t>1.每个乡镇卫生院和社区卫生服务中心每月至少举办1次，村卫生室和社区卫生服务站每2个月至少举办一次，得0.1分。                                     2.每次讲座有通知、教案或课件、签到表、活动现场照片和健康教育活动记录表等资料完整，得0.1分。每次活动记录缺少其中一项档案资料的，扣0.02分。至少有1次中医药知识的，得0.1分。                                    3.随机抽查评价年度中2次讲座的教案或课件，内容与听课对象匹配，并提出明确、正确的行为建议，得0.2分；仅有一次讲座符合要求的，得0.1分。</t>
  </si>
  <si>
    <t>3.2.5
公众健康咨询活动
（0.4分））</t>
  </si>
  <si>
    <t>按照项目规范要求定期开展公众健康咨询活动，其中要有一定比例的中医药健康管理内容。</t>
  </si>
  <si>
    <t>1.现场查阅基层医疗卫生机构1年度开展公众健康咨询活动的工作记录、照片、健康教育活动记录表等有关资料。
2.查看需求评估报告或工作计划。
3.现场查看机构开展公众健康咨询活动的场地。</t>
  </si>
  <si>
    <t>1.每个乡镇卫生院和社区卫生服务中心每年至少开展9次公众健康咨询活动，得0.1分。
2.每次咨询活动的方案（工作安排）、通知、活动现场照片和健康教育活动记录表等资料完整的，得0.1分；每次活动记录缺少其中一项档案资料的，扣0.025分。至少有1次中医药知识的，得0.1分。                                   
3.随机抽查2次活动，均利用健康主题日或针对辖区重点健康问题开展公众健康咨询活动，得0.1分；仅有1次活动符合要求，得0.025分。</t>
  </si>
  <si>
    <t>3.3预防接种服务（4分）</t>
  </si>
  <si>
    <t>3.3.1
建证建卡率（0.5分）</t>
  </si>
  <si>
    <t>辖区适龄儿童建证建卡率达到100%；预防接种证（卡）登记、更新，信息内容符合项目规范要求。</t>
  </si>
  <si>
    <t>在全员人口库中抽查在辖区内居住满3个月的0-6岁儿童，是否在广东省疫苗流通与接种管理信息系统中建有档案。</t>
  </si>
  <si>
    <t>1.在全员人口库中抽查10名居住满3个月的0-6岁儿童查建证建卡，建卡率达到100%，现场评价满分；每降低1%，扣0.1分，扣完为止。
2.现场抽查评价适龄儿童预防接种证中疫苗名称、接种日期、接种部位、批号、生产企业、接种单位和医生签名等7项内容要求全部填写完整，有缺项的每名儿童扣0.025分。      
3.儿童预防接种证与预防接种信息系统个案中，儿童姓名、出生日期、国家免疫规划疫苗名称、接种日期、批号、生产企业等内容要求全部保持一致。有信息不一致的每名儿童扣0.025分。</t>
  </si>
  <si>
    <t>3.3.2
适龄儿童免疫规划疫苗接种管理
（2分）</t>
  </si>
  <si>
    <t>调查核实常住儿童（包括本地户籍和居住满3个月的流动儿童）3岁组和7岁组共10种疫苗疫苗接种率相关情况。
以乡镇(街道)为单位接种率达到90%及以上。</t>
  </si>
  <si>
    <t xml:space="preserve">在广东省疫苗流通与接种管理信息系统中抽取儿童接种档案。
评价3岁组卡介苗、乙肝疫苗第3针、百白破疫苗第4针、麻腮风疫苗第2针、A群流脑疫苗第2针、乙脑减毒疫苗第2针、甲肝减毒疫苗第1针的接种率。
评价7岁组脊灰疫苗第4针、白破疫苗、流脑AC多糖疫苗第2针接种率。
</t>
  </si>
  <si>
    <t>1.评价3岁组和7岁组共10种疫苗，接种率均达到90%及以上，得2分。每一剂次未达到规定绩效目标的扣0.5分，扣完为止。                                                      2.发现故意剔除未种儿童的，该项不得分。</t>
  </si>
  <si>
    <t>3.3.3
查验接种证和疫苗接种情况
(0.5分）</t>
  </si>
  <si>
    <t>入托、入学查验接种证，查验率和补证率达到100%，查验疫苗接种率达到规定目标。</t>
  </si>
  <si>
    <t>查阅学校（幼儿园）学籍登记和学校上一年度接种证查验登记，接种单位保存的儿童预防接种记录或信息系统登记资料。
现场抽取小学（乡镇需抽取农村小学）或幼儿机构当年度入学（入托）新生，核实儿童接种证查验以及接种单位该儿童预防接种相关信息记录等。</t>
  </si>
  <si>
    <t>1.入学入托接种证查验率达到100%，得分0.2分；每降低1个百分点，扣0.05分，扣完为止。
2.现场核查相应疫苗接种率均达到国家扩大免疫规划规定目标（其中适龄儿童含麻疹成分疫苗2剂接种率达到95%），得0.3分。
3.每一剂次未达到规定目标的扣0.1分，扣完为止。</t>
  </si>
  <si>
    <t>3.3.4
疫苗出入库登记和冷链管理情况
（1分）</t>
  </si>
  <si>
    <t>在基层卫生机构考查疫苗出入库登记和冷链管理情况。
查看2024年其中两种国家免疫规划疫苗出入库记录是否完整，账物是否相符。
评价冷链设备在中国免疫规划信息管理系统中的报告、更新以及信息的准确情况。
评价冷链设备的温度监测是否符合规范。</t>
  </si>
  <si>
    <t>1.是否存在疫苗出入库登记不规范的情况；                               2.是否存在疫苗账物不相符的情况；                                 3.是否存在冷链设备建档不规范的情况；                              4.是否存在温度监测不规范的情况；
5.损耗和报废疫苗规范管理，并在省系统中规范记录。</t>
  </si>
  <si>
    <t>1.疫苗出入库管理和登记满分为0.2分，登记不规范扣0.2分，账物不符此项不得分。 
2.出现账苗不符，出现账苗不符不得分。                                                   3.冷链管理和温度监测满分0.2分，冷链设备建档不规范或温度监测不规范不得分。                            
4.冰箱温度异常报警情况满分0.2分：后台查冰箱温度记录，累计一个月冰箱超温10次以上(包含10次)此项不得分。                                             
5.损耗和报废疫苗规范管理得0.2分，不规范管理不得分。</t>
  </si>
  <si>
    <t>3.4  
0-6岁儿童健康管理服务（6分）</t>
  </si>
  <si>
    <t>3.4.1
新生儿访视率（1.5分）</t>
  </si>
  <si>
    <t>核查年度辖区内按照规范要求接受1次及以上（出院后7天内）访视的新生儿人数比例，新生儿访视率达到90%以上。</t>
  </si>
  <si>
    <t>通过报表查询年度辖区内活产数，基卫系统或妇幼系统核实年度辖区内接受1次及以上访视的新生儿人数。
抽查档案核实规范性，电话抽查核实真实性</t>
  </si>
  <si>
    <t>1.现场评价得分=抽查新生儿访视率/90%×1.5分，抽查新生儿访视率达到90%，现场评价得满分。                                                            2.发现1份虚假档案本项目不得分。</t>
  </si>
  <si>
    <t>3.4.2
儿童健康管理（2分）</t>
  </si>
  <si>
    <t>年度辖区内接受1次及以上随访的7岁以下儿童人数比例，7岁以下儿童健康管理率达到90%以上。</t>
  </si>
  <si>
    <t>查阅辖区年度7岁以下儿童健康管理人数、儿童健康管理档案与建档记录等。
抽查档案核实规范性，电话抽查核实真实性</t>
  </si>
  <si>
    <t>1.现场评价得分=抽查儿童健康管理率/90%×1分，抽查儿童健康管理率达到90%，现场评价得满分。                                   2.发现1份虚假档案本项目不得分</t>
  </si>
  <si>
    <t>年度辖区内接受1次及以上随访的3岁以下儿童人数比例，3岁以下儿童系统管理率达到85%以上。</t>
  </si>
  <si>
    <t>查阅辖区年度3岁以下儿童健康管理人数。基卫系统核实年度辖区内按年龄要求接受生长监测或4:2:1（城市）、3:2:1（农村）体格检查（身高和体重等）的3岁以下儿童数，电话抽查核实真实性。</t>
  </si>
  <si>
    <t>1.现场评价得分=抽查3岁以下儿童系统管理率/85%×1分，抽查儿童健康管理率达到85%，现场评价得满分。                                 2.发现1份虚假档案本项目不得分。</t>
  </si>
  <si>
    <t>3.4.3 
0-6岁儿童眼保健和视力检查覆盖（1.5分）</t>
  </si>
  <si>
    <t>0-6岁儿童眼保健和视力检查覆盖率达到90%及以上。</t>
  </si>
  <si>
    <t>根据年度辖区内0-6岁儿童数报表数，在广东省妇幼健康信息平台上核查年度辖区内接受1次及以上眼保健和视力检查的0-6岁儿童人数，抽查档案核实规范性，电话抽查核实真实性。</t>
  </si>
  <si>
    <t>现场评价得分=抽查儿童眼保健和视力检查覆盖率/90%×1.5分，儿童眼保健和视力检查覆盖率达到90%，现场评价得满分。</t>
  </si>
  <si>
    <t>3.5
孕产妇健康管理（4分）</t>
  </si>
  <si>
    <t>3.5.1
早孕建册率
（1分）</t>
  </si>
  <si>
    <t>早孕建册率达到90%及以上。</t>
  </si>
  <si>
    <t>查阅辖区年度活产数，孕产妇健康管理档案与记录，核实孕 13 周之前按项目规范要求建立《孕产妇保健手册》并进行第一次产前检查的产妇人数。</t>
  </si>
  <si>
    <t>1. 评价得分=核查早孕建册率/90%×1分。早孕建册率达到90%，现场评价得满分。                             
2.发现1份虚假档案本项目不得分。</t>
  </si>
  <si>
    <t>3.5.2
产后访视率（1.5分）</t>
  </si>
  <si>
    <t>产后访视率达到90%及以上。</t>
  </si>
  <si>
    <t>现场核查辖区分娩孕产妇健康管理档案。根据孕产妇产后访视记录表等档案信息，通过现场查阅或电话、上门等方式核查10份年度提供孕产妇产后访视服务是否符合项目规范要求以及未失访档案的真实性现场情况。</t>
  </si>
  <si>
    <t>1. 评价得分=核查产后访视率/90%×1.5分。核查后产后访视率达到90%，现场评价得满分。
2.发现1份虚假档案本项目不得分。</t>
  </si>
  <si>
    <t>3.5.3
孕产妇系统管理率
（1.5分）</t>
  </si>
  <si>
    <t>孕产妇系统管理率达到90%及以上。</t>
  </si>
  <si>
    <t>查阅辖区内接受系统健康管理人数。核查孕妇年度该时间段按系统管理程序要求，从妊娠至产后一周内有过：孕早期产前检查、至少5次产前检查、住院分娩和产后访视的产妇人数，包括孕早期产前检查1次、产前检查（含孕早期产前检查）至少5次、住院分娩、产后访视1次。
因产妇未到上述产前检查要求的孕周即分娩，导致未达到产前检查至少5次的要求，若此前产检均按时完成，也视为规范。</t>
  </si>
  <si>
    <t>1.计算方法：孕产妇系统管理率=辖区内接受系统管理的产妇人数/年度辖区内活产数×100%。                                          2.评价得分=核查孕产妇系统管理率/90%×1.5分。核查后孕产妇系统管理率达到90%，现场评价得满分。                                              3.发现1份虚假档案本项目不得分。</t>
  </si>
  <si>
    <t>3.6
老年人健康管理（8分）</t>
  </si>
  <si>
    <t>3.6.1
65岁及以上老年人城乡社区规范健康管理服务率
（8分）</t>
  </si>
  <si>
    <t xml:space="preserve">65岁及以上老年人城乡社区规范健康管理服务率达到64%及以上。
</t>
  </si>
  <si>
    <t>1.现场核查辖10份区65岁及以上常住居民数、65岁及以上老年人城乡社区规范健康管理服务人数以及老年人健康管理档案记录。
2.核查老年人接受健康管理规范性，电话核查真实性。
3.接受健康管理的判定条件包括：①真实档案；②健康体检表完整；③健康评价正确；④健康指导合理，共4个内容，缺一不可。</t>
  </si>
  <si>
    <t>1.核查评价得分=现场核查老年人城乡社区规范健康管理服务率/64%×8分，老年人城乡社区规范健康管理服务率≥64%得满分。                   
2.发现1份虚假档案本项目不得分。
3.核查死后有服务记录的，按不真实的档案处理。</t>
  </si>
  <si>
    <t>3.7高血压患者健康管理（7分）</t>
  </si>
  <si>
    <t>3.7.1
高血压患者管理人数目标任务完成率
（0.5分）</t>
  </si>
  <si>
    <t>高血压患者管理任务完成率达到100%及以上。</t>
  </si>
  <si>
    <t>通过信息系统核查镇（街道）在管高血压患者总数和随机抽样10+N份核实得到矫正后的高血压在管人数，对照分配的任务数，计算目标任务完成率。</t>
  </si>
  <si>
    <t>1.高血压患者管理人数目标任务完成率得分=抽查完成率×0.5分，达到100%得满分。                             
2.每发现1份虚假档案本项目不得分。</t>
  </si>
  <si>
    <t>3.7.2
高血压患者规范管理率
（3.5分）</t>
  </si>
  <si>
    <t>高血压患者健康管理率规范管理服务率达到64%以上。核查档案真实性。</t>
  </si>
  <si>
    <t>现场核查辖区内已管理高血压患者健康管理档案，根据年度档案随访与健康体检记录，通过现场查阅或电话、上门调查等方式核查年度10+N份健康管理服务是否符合项目规范要求以及档案相关记录的真实性。                                     规范要求的界定：完成4次随访和1次健康体检即认为是规范管理，随访要求面对面。随访要求年内至少一次患者到基层医疗卫生机构面对面随访。</t>
  </si>
  <si>
    <t>1.现场核查得分=现场核查高血压患者规范管理服务率/64%×3.5分，达到64%得满分。                   
2.每发现1份虚假档案本项目不得分。</t>
  </si>
  <si>
    <t>3.7.3
高血压患者血压控制率（1分）</t>
  </si>
  <si>
    <t>已管理的高血压患者，最近一次随访的血压控制达标人数的比例。高血压患者血压控制率达到40%以上。</t>
  </si>
  <si>
    <t>1.从当年高血压患者健康管理档案中抽取10+N份档案，记录姓名、身份证号码、手机号，用这些信息在基公卫系统或区域诊疗系统中查询最近一次门诊就诊记录或随访信息，核实血压值是否达标。                                  2.一般高血压患者血压控制达标值为&lt;140/90mmHg，65 岁及以上老年高血压患者血压控制达标值为&lt;150/90mmHg。</t>
  </si>
  <si>
    <t xml:space="preserve">1.现场抽查管理人群血压控制率/40%×2分；现场抽查管理人群血压控制率达到 40%，现场评价得满分。                </t>
  </si>
  <si>
    <t>3.7.4辖区高血压高危人群管理（1分）</t>
  </si>
  <si>
    <t>高血压高危人群管理有制度、有措施，高血压高危人群有建档和管理，建档份数不少于档案数的5%，高危档按时随访。</t>
  </si>
  <si>
    <t>查看基层医疗机构高危档管理制度、措施，查看高危档的建档份数，抽查10份高危档按时随访情况。</t>
  </si>
  <si>
    <t>高危人群管理有制度0.25分、有措施0.25分；高血压高危档建档份数不少于档案数的5%得1分，不足按比例得分。抽查10份档案，按时随访的比例/100%×1分，未达100%按比例得分。</t>
  </si>
  <si>
    <t>3.7.5门诊建档比例（0.5分）</t>
  </si>
  <si>
    <t>医疗机构落实35岁以上门诊首诊测血压制度，要求首诊测血压率100%。建档比例达到80%以上。</t>
  </si>
  <si>
    <t>通过查询基层医疗机构门诊系统高血压患者的诊疗记录，随机抽取10份在基公系统中查询是否建档管理。</t>
  </si>
  <si>
    <t>1.建档比例/80%×1分,达到80%得满分。</t>
  </si>
  <si>
    <t>3.8糖尿病患者健康管理（6分）</t>
  </si>
  <si>
    <t>3.8.1 2型糖尿病患者管理人数目标任务完成率（0.5分）</t>
  </si>
  <si>
    <t>糖尿病患者管理任务完成率达到100%及以上。</t>
  </si>
  <si>
    <t>通过信息系统核查镇（街道）在管糖尿病患者总数和随机抽样核实得到矫正后的糖尿病在管人数，对照分配的任务数，计算目标任务完成率。</t>
  </si>
  <si>
    <t>1.2型糖尿病患者管理人数目标任务完成率得分=现场核查完成率×0.5分，达到100%得满分。
2.每发现1份虚假档案本项目不得分</t>
  </si>
  <si>
    <t>3.8.2 2型糖尿病患者规范管理率（3.5分）</t>
  </si>
  <si>
    <t>糖尿病患者规范管理服务率达到64%以上。核查档案的真实性。</t>
  </si>
  <si>
    <t>现场核查辖区内已管理糖尿病患者健康管理档案，根据年度档案随访与健康体检记录，通过现场查阅或电话、上门调查等方式核查年度健康管理服务是否符合项目规范要求以及档案相关记录的真实性。
规范要求的界定：完成4次随访和1次健康体检即认为是规范管理，随访要求面对面。随访要求年内至少一次患者到基层医疗卫生机构面对面随访。</t>
  </si>
  <si>
    <t>1.现场核查得分=现场核查2型糖尿病患者规范管理率/64%×3.5分，达到64%得满分。
2.每发现1份虚假档案本项目不得分。</t>
  </si>
  <si>
    <t>3.8.3.2型糖尿病患者血糖控制率（1分）</t>
  </si>
  <si>
    <t>已管理的2型糖尿病患者的血糖控制情况，最近一次随访的血糖控制达标人数的比例。糖尿病患者血糖控制率达到40%以上。</t>
  </si>
  <si>
    <t>1.从当年糖尿病患者健康管理档案中抽取10+N份档案，记录姓名、身份证号码、手机号，用这些信息在基公卫系统或区域诊疗系统中查询最近一次门诊就诊记录或随访信息，核实血糖值是否达标。                                  2.空腹血糖控制达标值为&lt;7.0mmol/L，随机血糖控制达标值为&lt;10.0mmol/L。</t>
  </si>
  <si>
    <t>1.现场评价得分=现场抽查管理人群血糖控制率/40%×1分；现场抽查管理人群血糖控制率达到40%，现场评价得满分。</t>
  </si>
  <si>
    <t>3.8.4.门诊建档比例（1分）</t>
  </si>
  <si>
    <t>建档比例达到80%以上。</t>
  </si>
  <si>
    <t>通过查询基层医疗机构门诊系统的糖尿病患者诊疗记录，随机抽取10份在基公系统中查询是否建档管理；</t>
  </si>
  <si>
    <t>3.9慢阻肺管理（2）</t>
  </si>
  <si>
    <t>慢阻肺患者健康管理（2分）</t>
  </si>
  <si>
    <t>为辖区35岁及以上的慢阻肺患者建立健康档案；并按要求进行规范随访管理。</t>
  </si>
  <si>
    <t>通过查询基层医疗机构门诊系统的慢阻肺患者诊疗记录，随机抽取10份在基公系统中查询是否建档管理；现场核查辖区内已管理慢阻肺患者健康管理档案，根据年度档案随访与健康体检记录，通过现场查阅或电话、上门调查等方式核查年度健康管理服务是否符合项目规范要求以及档案相关记录的真实性。
规范要求的界定：完成4次随访和1次健康体检即认为是规范管理，随访要求面对面。随访要求年内至少一次患者到基层医疗卫生机构面对面随访。</t>
  </si>
  <si>
    <t>1.现场核查得分=现场核查慢阻肺患者规范管理，已建立系统管理平台得1.5分。                                              
2.能规范随访得0.5分。                                      
3.发现1份虚假本项目不得分。</t>
  </si>
  <si>
    <t>3.10严重精神障碍患者管理（5分）</t>
  </si>
  <si>
    <t>3.9.1
严重精神障碍患者健康管理
（2分）</t>
  </si>
  <si>
    <t>严重精神障碍患者健康管理台账资料达到上级考核要求。严重精神障碍患者健康管理率达到80%及以上。严重精神障碍报告患病率基本目标5‰；</t>
  </si>
  <si>
    <t>现场核查：辖区15岁及以上常住人口数、严重精神障碍患病率、所有已登记在册确认严重精神障碍数以及严重精神障碍患者健康管理档案与随访记录等台账。
抽查档案：根据年度内严重精神障碍患者健康随访记录填写情况判定是否为有效档案。
有效档案是指符合省级服务规范相关要求，开展了年度内健康随访并有记录。通过电话核查严重精神障碍患者管理服务真实性。</t>
  </si>
  <si>
    <t>1.得分=2分×（严重精神障碍患者健康管理评价得分÷严重精神障碍患者健康管理评价台账总分）                                
 2.发现1份虚假档案本项目不得分。</t>
  </si>
  <si>
    <t>3.9.2
社区在册居家严重精神障碍患者健康管理率
（2分）</t>
  </si>
  <si>
    <t>严重精神障碍患者面访率基本目标90%
严重精神障碍患者体检率基本目标80%
严重精神障碍患者规范管理率基本目标95%
严重精神障碍患者规律服药率基本目标80%
精神分裂症患者规律服药率基本目标85%
精神分裂症患者二代长效针剂治疗比例基本目标12%</t>
  </si>
  <si>
    <t xml:space="preserve">从年初到统计时间点，辖区内按照规范要求进行管理的社区在册居家严重精神障碍患者人数。其中按规范要求的界定，每年4次随访且相邻两次间隔时间≤3个月。（对于基本稳定和不稳定患者按2018年规范要求进行随访。）
经《国家严重精神障碍信息系统》，根据患者年度管理档案记录，抽查10份档案通过现场查阅或电话、上门等方式核查年度健康管理服务是否符合：项目规范要求以及档案相关记录的真实性。每个基层医疗卫生机构抽查档案中，超过两份体检拒检的，应电话核实真实性，对不是实际拒检的档案记为不合格。
</t>
  </si>
  <si>
    <t>1.得分=3分×（严重精神障碍患者健康管理评价得分÷严重精神障碍患者健康管理评价指标总分）                            
2.发现1份虚假档案本项目不得分。</t>
  </si>
  <si>
    <t>3.11 结核病患者健康管理（3分）</t>
  </si>
  <si>
    <t>3.10.1肺结核可疑症状者推介转诊率（0.3分）</t>
  </si>
  <si>
    <t>肺结核可疑症状者推介转诊率达到95%及以上。</t>
  </si>
  <si>
    <t>根据基层医疗卫生机构提供结核病患者“双向转诊单”、“三联单”等原始记录，现场核查辖区年度项目评价后肺结核可疑症状者推介转诊率,实际转诊患者数/应转诊患者数。</t>
  </si>
  <si>
    <t>1.现场核查肺结核可疑症状者推介转诊率按照推介转诊率/95%×0.3分计分，达到95%得满分。                                  2.发现1份虚假档案本项目不得分。
3.若基层医疗卫生机构的肺结核可疑症状者数为0，现场考核不得分。</t>
  </si>
  <si>
    <t>3.10.2体检的65岁以上老年人及糖尿病人中肺结核筛查率（0.2分）</t>
  </si>
  <si>
    <t>65岁以上老年人及糖尿病患者中肺结核筛查率达到95%及以上。
①65岁以上老年人肺结核筛查率（%）=体检医生进行面对面肺结核可疑症状问询的65岁及以上老年人数/参加年度体检老年人数×100%。
②糖尿病患者肺结核筛查率（%）=体检医生进行面对面肺结核可疑症状问询的糖尿病患者人数/完成糖尿病管理季度随访的患者人数×100%。</t>
  </si>
  <si>
    <t>根据基层医疗机构体检记录提供各镇街2024年已体检的65岁以上老年人及糖尿病人数和进行肺结核筛查的人数，并在系统中核查体检表、随访表等。</t>
  </si>
  <si>
    <t>1.体检的65岁以上老年人中肺结核筛查率≥95%，评价得0.1，低于95%按比例得分。                                                     2.体检糖尿病患者肺结核筛查率≥95%，评价得0.1，低于95%按比例得分。                                3.发现1份虚假档案本项目不得分。</t>
  </si>
  <si>
    <t>3.10.3肺结核患者管理率（0.5分）</t>
  </si>
  <si>
    <t>肺结核患者管理率达到90%及以上。</t>
  </si>
  <si>
    <t>现场核查辖区年度项目评价后结核病患者管理人数和管理率，患者管理档案和建档记录等，抽取10份，小于10份全抽结核病患者健康管理档案，通过电话、上门调查等方式核实真实性。</t>
  </si>
  <si>
    <t>1.现场核查肺结核患者管理率≥90%得0.5分，低于90%按比例得分。                                             2.发现1份虚假档案本项目不得分。</t>
  </si>
  <si>
    <t>3.10.4肺结核患者规范管理率（1分）</t>
  </si>
  <si>
    <t>肺结核患者（包括耐多药患者）规范管理率达到90%及以上。</t>
  </si>
  <si>
    <t>现场核查10份，小于10份全抽取辖区已管理肺结核患者健康管理档案，根据年度档案随访记录，通过现场查阅或电话、上门调查等方式核查年度健康管理服务是否符合项目规范要求以及档案相关记录的真实性。</t>
  </si>
  <si>
    <t>1.现场核查肺结核患者规范管理率按照核查率/90%×1分计分，达到90%得1分，低于90%按比例得分。                                    2.发现1份虚假档案本项目不得分</t>
  </si>
  <si>
    <t>3.10.5肺结核患者规则服药率（1分）</t>
  </si>
  <si>
    <t>肺结核患者（包括耐多药患者）规则服药率达到90%及以上。</t>
  </si>
  <si>
    <t>根据基层医疗机构提供肺结核患者随访记录（第一次入户随访表和随访服务记录表），患者的“肺结核患者治疗记录卡”、“耐多药肺结核患者服药卡”等，现场核查辖区年度项目评价后完成治疗的肺结核患者人数和规则服药率，并随机10份，小于10份全抽取档案，通过电话、上门、查看诊疗记录等方式核实真实性。</t>
  </si>
  <si>
    <t>1.现场核查=肺结核患者规则服药率按照核查率/90%×1.0分计分，达到90%得满分，低于90%按比例得分。                                            2.发现1份虚假档案本项目不得分。</t>
  </si>
  <si>
    <t>3.12中医药健康管理服务（6分）</t>
  </si>
  <si>
    <t>3.11.1老年人中医药健康管理服务（4分）</t>
  </si>
  <si>
    <t>老年人中医药健康管理服务率达到74%及以上。</t>
  </si>
  <si>
    <t>现场核查辖区内65岁及以上常住居民数，接受中医药健康管理服务的65岁及以上居民数（年度报表或电子健康档案数）。
随机抽查10+N份档案，根据年度内健康管理服务记录以及服务记录表填写完整情况判定是否为有效规范档案，电话核实档案记录的真实性。有效规范档案是指符合省级服务规范相关要求，开展了中医体辨识和中医保健指导并且服务记录表填写完整。</t>
  </si>
  <si>
    <t>1.现场评价得分=现场评价校正后的65岁及以上老年人中医药健康管理率/74%×4分。达到74%，得4分。                                2.每发现1份虚假档案扣2分，发现2份本项目不得分。</t>
  </si>
  <si>
    <t>3.11.2  
0-36个月儿童中医药健康管理服务率（2分）</t>
  </si>
  <si>
    <t>儿童中医药健康管理服务率达到84%以上。</t>
  </si>
  <si>
    <t>现场核查辖区内应管理的0-36个月常住儿童数以及按照月龄接受中医药健康管理服务的0-36个月儿童数（年度报表或电子健康档案数）。
随机抽查10+N份档案，根据年度内健康管理服务记录以及服务记录表填写完整情况判定是否为有效规范档案，电话核实档案记录的真实性。有效规范档案是指符合省级服务规范相关要求，开展了中医保健指导并且服务记录表填写完整。</t>
  </si>
  <si>
    <t>1.现场评价得分=现场评价校正后的0-36个月儿童中医药健康管理率/84%×2分。达到84%得满分 。                                            2.每发现1份虚假档案扣0.5分，发现2份本项目不得分。</t>
  </si>
  <si>
    <t>3.13传染病及突发公共卫生事件报告和处置服务（3分）</t>
  </si>
  <si>
    <t>3.12.1
突发公共卫生事件相关信息报告率、传染病疫情报告率（1.5分)</t>
  </si>
  <si>
    <t>突发公共卫生事件相关信息报告率、传染病疫情报告率≥95%及以上。及时完成发热诊室与呼吸疾病监测网络数据周报上报。</t>
  </si>
  <si>
    <t>基层医疗卫生机构按照国家有关法律、法规和规范要求，建立健全传染病报告管理制度，年度内上报传染病病例的情况。
查阅基层医疗卫生机构传染病与突发公共卫生事件相关报告管理制度，以及报告和处置的相关记录。抽查基层医疗卫生机构当年传染病报告记录和相应门诊日志，核实传染病报告率与及时率等。            查阅优质服务基层行申报系统
http://www.nbphsp.org.cn系统上报情况。</t>
  </si>
  <si>
    <t xml:space="preserve">1.抽查的传染病疫情报告率达到95%及以上，得1.5分；低于95%不得分。无门诊日志不得分。                                            2.抽查突发公共卫生事件相关信息报告率未达到95%及以上，本项目不得分。                                                        3.落实每周至少1次的自查工作。没有突发公共卫生事件和传染病报告管理制度，本项目不得分。
4.年内月零报现象达6个月以上的医疗机构扣0.5分。抽查20张报告卡（不足全查），纸质报告卡完整率0.5分，准确率0.5分，报告卡一致率0.5分，高于90%以上得分，低于90%不得分。
5.培训内容没有涵盖传染病报告管理和诊断标准的，分别扣0.125分，培训资料包括通知、签到、课件、小结、照片、考试，缺一项扣0.1分。（可组织管理资料同步）
6.没有本院传染病报告管理制度和自查制度（制度要有检验、影像科室自查流程），分别扣0.5分，每周至少1次开展自查，自查工作纪录少1次扣0.2分，自查未查检验、影像登记或辅助科室无反馈时间和记录每少1项扣0.2分，扣完为止。
7.发热诊室与呼吸疾病监测及时上报，100%得0.5分，小于90%不得分。辖区总体韶关市公共卫生监测预警平台学生健康人群健康系统预警信号及时审核率100%得0.5分，小于90%不得分；预警信号处置完成率，100%得0.5分，小于90%不得分。           </t>
  </si>
  <si>
    <t>3.12.2
传染病疫情报告及时率（1.5分)</t>
  </si>
  <si>
    <t>传染病疫情报告及时率≥100%。</t>
  </si>
  <si>
    <t>基层医疗卫生机构按照国家有关法律、法规和规范要求，建立健全传染病报告管理制度，年度内及时上报传染病病例的情况，反映疫情报告及时性。
查阅基层医疗卫生机构年度门诊日志、传染病报告和处理记录、传染病报告卡、《中国疾病预防控制传染病监测信息系统》核实传染病报告及时率。</t>
  </si>
  <si>
    <t>抽查的传染病疫情报告及时率达到100%得1.5分；低于100%不得分。
无门诊日志此项不得分。发现突发公共卫生事件报告不及时的，经核实后，扣1分。</t>
  </si>
  <si>
    <t>3.14
卫生计生监督协管服务（3分）</t>
  </si>
  <si>
    <t>3.13.1
卫生计生监督协管信息报告（1.5分）</t>
  </si>
  <si>
    <t>信息报告率达到95%。</t>
  </si>
  <si>
    <t>查阅基层医疗卫生机构卫生计生监督协管工作有关制度、相关工作记录、卫生计生监督协管信息登记报告表。</t>
  </si>
  <si>
    <t>1.信息报告率95%得1.3分，少报告1件事件或线索信息扣0.1分。
2.全年发现的事件或线索少于1次，此项不得分。</t>
  </si>
  <si>
    <t>3.13.2
卫生计生监督协管巡查次数（1.5）分）</t>
  </si>
  <si>
    <t>基层医疗卫生机构按照国家基本公共卫生服务规范要求和本地区卫生监督协管服务有关工作制度，开展卫生监督协管工作，年度内报告的有关事件或线索的次数。</t>
  </si>
  <si>
    <t xml:space="preserve">查阅基层医疗卫生机构卫生计生监督协管工作有关制度、相关工作记录、卫生计生监督协管巡查登记表。
注：报告事件或线索包括食源性疾病、饮用水卫生安全、职业卫生、公共场所卫生、学校卫生、非法行医和非法采供血、计划生育。
</t>
  </si>
  <si>
    <t>1.基层医疗机构必须同时具备以下几点：①有协管办公室、悬挂有“卫生监督协管”牌子、配备办公设备（电脑、打印机、档案柜等）；
②协管工作人员不少于2人、配备有工作证；
③有开展协管的工作记录；
④有工作制度、管理规定、年度计划、季度小结、年度报表、年度总结、培训（至少1次）资料等得0.3分，少一项扣0.1分。                                                                     2.有巡查单位本底资料（内容应包括名称、地址、负责人、联系方式、卫生知识培训、从业人员健康证、日常监督检查情况及存在的主要问题等），得0.1分，否则不得分。
3.协助开展饮用水卫生、职业卫生、公共场所卫生、学校卫生、非法行医、非法采供血、计划生育实地巡查次数均不少于2次/年，得0.3分。</t>
  </si>
  <si>
    <t>韶关市浈江区2024年度基本公共卫生服务项目暨家庭医生签约服务项目绩效评价指标体系及评分标准
（项目产出4）</t>
  </si>
  <si>
    <t>项目效益
（6分）</t>
  </si>
  <si>
    <t>社会效益</t>
  </si>
  <si>
    <t>4.1满意度指标（4分）</t>
  </si>
  <si>
    <t>4.1.1服务对象满意度（2分）</t>
  </si>
  <si>
    <t>城乡居民对所获得的基本公共卫生服务的综合满意度。
服务对象满意度=满意居民数/调查对象总数×100%</t>
  </si>
  <si>
    <t>通过电话或现场问卷调查目标人群对获得的基本公共卫生服务综合满意情况，通过电话或现场问卷调查目标人群对获得的基本公共卫生服务综合满意情况，包括对基本公共卫生服务的可及性、经济性、舒适性、安全性和总体满意度情况等。</t>
  </si>
  <si>
    <t>考核得分=调查居民满意度率（100%）/85%×2分。</t>
  </si>
  <si>
    <t>4.1.2基层医务人员满意度(2分)</t>
  </si>
  <si>
    <t>基层医务人员对实施基本公共卫生服务的满意度。基层医务人员满意度=满意基层医务人员数/调查对象总数×100%</t>
  </si>
  <si>
    <t>通过电话或现场问卷调查从事基本公共卫生服务的医务人员对实施基本公共卫生服务的综合满意情况，包括对基本公共卫生服务项目工作的管理情况、工作环境、个人发展、个人待遇等。</t>
  </si>
  <si>
    <t>考核得分=调查基层医务人员满意度率（100%）/×2分。</t>
  </si>
  <si>
    <t>4.2社会效益指标（2分）</t>
  </si>
  <si>
    <t>4.2.1居民知晓率(2分)</t>
  </si>
  <si>
    <t>居民对国家基本公共卫生服务项目知晓率，项目服务内容知晓率。居民知晓率=调查人群中知晓的居民/调查人数×100%。</t>
  </si>
  <si>
    <t>通过电话或现场问卷调查目标人群对基本公共卫生服务项目和相关健康知识的知晓程度。包括：项目相关政策、服务内容以及有关健康知识等</t>
  </si>
  <si>
    <t>1. 考核得分=调查居民项目服务知晓率（%）/60%×3分。                                         2.考核得分=调查居民项目健康知识知晓率（%）/×3分。</t>
  </si>
  <si>
    <t>韶关市浈江区2024年度基本公共卫生服务项目暨家庭医生签约服务项目绩效评价指标体系及评分标准
（附加指标）</t>
  </si>
  <si>
    <t>附加性指标</t>
  </si>
  <si>
    <t>6.1
加分项（最高不超过3分）</t>
  </si>
  <si>
    <t>6.1.1
工作亮点
（最高分不超过1分）</t>
  </si>
  <si>
    <t>在开展国家基本公共卫生服务项目、家庭医生签约服务等工作领域有明显创新，对全区具有典型示范作用。</t>
  </si>
  <si>
    <t>各单位自行申报，区项目办组织甄选。</t>
  </si>
  <si>
    <t>1.提交申报的工作亮点（包含开展国家基本公共卫生服务项目、家庭医生签约服务等工作领域）有明显创新，对全区具有典型示范作用，每项加0.3分/篇。
2.经市项目办投稿且在《基公简报》刊登及省通报典型案例的再加0.2分/篇。
备注：经市项目办认定的工作亮点，且投稿至省项目办，但本年度未刊登在《基公简报》的工作亮点，由各单位选择在本年度内加0.3分/篇，或下年度加分（如下年度在《基公简报》刊登，则下年度绩效评价加0.5分/篇，否则只加0.3分/篇）</t>
  </si>
  <si>
    <t>6.1.2
超额完成任务
（最高分不超过1分）</t>
  </si>
  <si>
    <t>在老年人健康管理项目、老年人中医药健康管理项目中超额完成任务。</t>
  </si>
  <si>
    <t>由各项目专家现场考核时统计任务完成情况。</t>
  </si>
  <si>
    <t>每个项目超额完成任务加分满分为0.5分。
1.老年人健康管理单项目加分=｛核实规范管理率-64%｝/10%*0.5。任务超额完成率≥5%，得满分，其余按比例得分
2.老年人中医药健康管理单项目加分=｛核实规范管理率-70%｝/5%*0.5。任务超额完成率≥5%，得满分，其余按比例得分。</t>
  </si>
  <si>
    <t>6.1.3
国家基本公共卫生服务项目技能竞赛（最高分不超过1分）</t>
  </si>
  <si>
    <t>各单位在省、市、区级竞赛中成绩。</t>
  </si>
  <si>
    <t>按照竞赛结果排名评分。</t>
  </si>
  <si>
    <t>1.在区级竞赛中取得团队一等奖加0.3分，二等奖加0.2分，三等级加0.1分。
2.在市级竞赛中取得团队一等奖0.3分，二等奖0.2分，三等奖0.1分；个人一等奖0.1分。
3.参加省里竞赛成员给所在的单位加0.2分。
4.在省竞赛中进入团队决赛，参赛成员所在单位加0.5分，获得团体一等奖1分，二等奖0.8分，三等奖0.5分。参赛成员个人获得一等奖加1分，二等奖加0.5分，三等奖加0.3分。</t>
  </si>
  <si>
    <t>韶关市浈江区2024年度家庭医生签约服务项目绩效评价指标体系及评分标准</t>
  </si>
  <si>
    <t>组织管理（17分）</t>
  </si>
  <si>
    <t>团队建设及服务能力提升</t>
  </si>
  <si>
    <t>团队建设和分工协作</t>
  </si>
  <si>
    <t>1、出台文件指导建立签约核心团队，签约核心团队原则上应以全科医生为团队长，并至少包括签约助理（护士等）、公卫医师为团队成员；并将计生指导员转变为健康管理员，加入家庭医生团队；还可根据实际情况增加中医师、康复医师、药师、心理咨询师、社工志愿者等。
2、建立医社协同机制,整合社会资源。鼓励基层计生队伍转型的健康管理员、社会志愿者、居委会（村委会）、公共卫生委员会、社区日间照料、民政、残联等工作人员加入家庭医生团队。</t>
  </si>
  <si>
    <t>查阅基层医疗机构提供的有关文件和资料；基层医疗机构现场核实。</t>
  </si>
  <si>
    <t>1.基层医疗卫生机构签约核心团队组建合理得0.5分；
2.将健康指导员转变为健康管理员，加入家庭医生团队，并有参与为签约居民提供服务并有相关记录，得1.0分。
3.将社会志愿者、居委会（村委会）、公共卫生委员会、社区日间照料、民政、残联等工作人员加入家庭医生团队，并有参与为签约居民提供服务并有相关记录，得0.5分。</t>
  </si>
  <si>
    <t>二级以上医疗机构专科参与签约服务团队</t>
  </si>
  <si>
    <t>市级结对帮扶机构，将二级以上医疗机构专科医师纳入家庭医生团队，联动开展签约服务。</t>
  </si>
  <si>
    <t>现场核查专科医生参与家庭医生服务的记录。</t>
  </si>
  <si>
    <t>1.查看团队有关资料或签约居民档案记录，有专科医生联动为签约居民提供服务并有相关记录得1.0分；
2.无记录或未参与不得分。</t>
  </si>
  <si>
    <t>转诊服务</t>
  </si>
  <si>
    <t>与结对帮扶机构建立双向转诊绿色通道。</t>
  </si>
  <si>
    <t>查阅相关资料以及现场查看</t>
  </si>
  <si>
    <t>1.有双向转诊文件、制度等资料，转诊记录齐全，得0.5分；
2.有制度文件但转诊记录不齐全，酌情扣分。</t>
  </si>
  <si>
    <t>家庭医生签约服务项目培训</t>
  </si>
  <si>
    <t>有计划有安排地组织家庭医生沙龙等其它各类签约服务项目培训，每年至少两次。</t>
  </si>
  <si>
    <t>查阅培训相关资料。</t>
  </si>
  <si>
    <t>1.有组织其它各类签约服务项目培训，培训资料（通知、签到、课件、考核等）齐全，得3分；培训资料不完整的，酌情扣分。    
2.有组织培训，但未达到每年2次的，每少1次扣1分，扣完为止。   
3.未组织培训，不得分。</t>
  </si>
  <si>
    <t>建立督导与评价机制</t>
  </si>
  <si>
    <t>督导、评价</t>
  </si>
  <si>
    <t>指定家庭医生签约服务评价方案，每季度至少开展一次。</t>
  </si>
  <si>
    <t>查阅相关资料</t>
  </si>
  <si>
    <t>1.有具体评价方案，评价结果与家庭医生签约服务数量、质量、满意度有关的得3分；未制定方案，不得分；内容不完善酌情扣分   2、按要求组织开展内部评价，评价次数符合要求，通知、记录、反馈等资料完整，得4.5分；次数不够，每少1次扣1.5分，扣完为止；相关资料（通知、记录、反馈等）不完整，酌情扣分。                              3、未组织开展评价的，不得分。</t>
  </si>
  <si>
    <t>宣传及提量</t>
  </si>
  <si>
    <t>宣传</t>
  </si>
  <si>
    <t>采取多种方式，通过多种媒体平台进行签约服务政策解读、服务流程和服务地点、家庭医生典型事迹以及国家基本公共卫生服务项目宣传。</t>
  </si>
  <si>
    <t>查阅基层医疗卫生机构提供的有关活动记录、文件和资料。现场核查宣传栏、宣传海报等宣传资料。</t>
  </si>
  <si>
    <t>1.有开展5.19家庭医生世界宣传周活动的工作方案、活动相片、宣传报道、活动总结，得2分。
2.在机构内播放家庭医生签约服务宣传片，并有播放记录，得0.5分。
3.有相关家庭医生签约服务的宣传栏、宣传海报等得0.5分。</t>
  </si>
  <si>
    <t>资金管理（3分）</t>
  </si>
  <si>
    <t>落实签约服务费</t>
  </si>
  <si>
    <t>基层医疗卫生机构到位的签约服务费主要用于签约服务团队。</t>
  </si>
  <si>
    <t>基层医疗卫生机构现场核实，查看收入支出明细账</t>
  </si>
  <si>
    <t>1.签约服务费突破现行事业单位工资调控水平，且70%以上用于签约团队的，得3分；
2.低于70%的，按比例扣分，扣完为止。</t>
  </si>
  <si>
    <t>签约情况和履约效果（80分）</t>
  </si>
  <si>
    <t>签约数量</t>
  </si>
  <si>
    <t>全人群签约率</t>
  </si>
  <si>
    <t>签约人数占区域总人数的比重达到48%以上</t>
  </si>
  <si>
    <t>基层医疗卫生机构提供报表数据并现场核实。</t>
  </si>
  <si>
    <t>考核得分=签约人数占区域总人数率/48%×3分，达到48%得满分。</t>
  </si>
  <si>
    <t>重点人群签约率</t>
  </si>
  <si>
    <t>重点人群签约人数占区域重点人群总人数的比重达到78%以上。</t>
  </si>
  <si>
    <t>考核得分=重点人群签约人数占重点总人数率/78%×3分，达到78%得满分</t>
  </si>
  <si>
    <t>计划生育特殊家庭自愿签约率</t>
  </si>
  <si>
    <t>计划生育特殊家庭自愿签约人数占区域计划生育特殊家庭总人数的比重达到100%以上。未达标不得分</t>
  </si>
  <si>
    <t>考核得分=计划生育特殊家庭自愿签约人数/计划生育特殊家庭总人数 达到100%得1分，未达标得0分</t>
  </si>
  <si>
    <t>残疾人签约率</t>
  </si>
  <si>
    <t>签约人数占区域残疾人总人数的比重达到100%以上，未达标不得分。对不在辖区内常住或不同意签约的贫困人口，建立工作台帐</t>
  </si>
  <si>
    <t>考核得分=残疾人签约/残疾人总人数≧100%得4分，低于100%得0分</t>
  </si>
  <si>
    <t>特困人员签约率</t>
  </si>
  <si>
    <t>特困人口家庭医生签约服务全覆盖，没有全覆盖不得分。对不在辖区内常住或不同意签约的贫困人口，建立工作台帐</t>
  </si>
  <si>
    <t>考核得分=特困人员家庭医生签约人数/特困人员任务数，达到100%得4分，未达标得0分</t>
  </si>
  <si>
    <t>体检及规范履约</t>
  </si>
  <si>
    <t>重点人群规范履约</t>
  </si>
  <si>
    <t>重点人群做到签约一份，体检一份、按规范要求履约一份。规范履约率≧100%得分</t>
  </si>
  <si>
    <t>抽取老年人、糖尿病、高血压、残疾人、特困人员签约居民协议10份，电话访谈现场核查是否按照规范要求进行履约。</t>
  </si>
  <si>
    <t>1.考核得分=老年人、糖尿病、高血压、残疾人、特困人员总体检人数/老年人、糖尿病高血压、残疾人、特困人员总签约人数×抽查校正系数/100%×55分，达到100%得满分。                                 2.发现一份不真实此项不得分。</t>
  </si>
  <si>
    <t>签约效果</t>
  </si>
  <si>
    <t>签约居民知晓率</t>
  </si>
  <si>
    <t>辖区内签约居民对是否签约、签约医生、服务内容、签约地点、签约流程、签约政策的知晓情况。</t>
  </si>
  <si>
    <t>每个机构抽取签约居民10名电话调查。</t>
  </si>
  <si>
    <t>考核得分=签约居民知晓人数占抽查问卷人数/×5分。</t>
  </si>
  <si>
    <t>签约居民满意率</t>
  </si>
  <si>
    <t>辖区内签约居民对签约服务基本满意和满意的人数占调查总人数的比例。</t>
  </si>
  <si>
    <t>每个机构抽取签约居民10名，电话调查或问卷调查。</t>
  </si>
  <si>
    <t>考核得分=签约居民满意人数占抽查人数/×5分。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</si>
</sst>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2"/>
      <color theme="1"/>
      <name val="黑体"/>
      <charset val="134"/>
    </font>
    <font>
      <sz val="10"/>
      <color theme="1"/>
      <name val="宋体"/>
      <charset val="134"/>
    </font>
    <font>
      <b/>
      <sz val="18"/>
      <color theme="1"/>
      <name val="文鼎小标宋简"/>
      <charset val="134"/>
    </font>
    <font>
      <sz val="12"/>
      <name val="宋体"/>
      <charset val="134"/>
    </font>
    <font>
      <b/>
      <sz val="12"/>
      <name val="宋体"/>
      <charset val="134"/>
    </font>
    <font>
      <sz val="12"/>
      <name val="仿宋_GB2312"/>
      <charset val="134"/>
    </font>
    <font>
      <b/>
      <sz val="18"/>
      <name val="文鼎小标宋简"/>
      <charset val="134"/>
    </font>
    <font>
      <sz val="12"/>
      <name val="黑体"/>
      <charset val="134"/>
    </font>
    <font>
      <sz val="11"/>
      <name val="宋体"/>
      <charset val="134"/>
      <scheme val="major"/>
    </font>
    <font>
      <sz val="10"/>
      <name val="仿宋_GB2312"/>
      <charset val="134"/>
    </font>
    <font>
      <sz val="11"/>
      <color theme="1"/>
      <name val="黑体"/>
      <charset val="134"/>
    </font>
    <font>
      <sz val="11"/>
      <color theme="1"/>
      <name val="宋体"/>
      <charset val="134"/>
    </font>
    <font>
      <sz val="10"/>
      <color theme="1"/>
      <name val="宋体"/>
      <charset val="134"/>
      <scheme val="minor"/>
    </font>
    <font>
      <b/>
      <sz val="10"/>
      <color theme="1"/>
      <name val="宋体"/>
      <charset val="134"/>
      <scheme val="minor"/>
    </font>
    <font>
      <sz val="12"/>
      <color theme="1"/>
      <name val="宋体"/>
      <charset val="134"/>
    </font>
    <font>
      <sz val="10"/>
      <color theme="1"/>
      <name val="仿宋_GB2312"/>
      <charset val="134"/>
    </font>
    <font>
      <sz val="11"/>
      <color theme="1"/>
      <name val="宋体"/>
      <charset val="134"/>
      <scheme val="major"/>
    </font>
    <font>
      <b/>
      <sz val="12"/>
      <color theme="1"/>
      <name val="宋体"/>
      <charset val="134"/>
      <scheme val="major"/>
    </font>
    <font>
      <sz val="12"/>
      <name val="宋体"/>
      <charset val="134"/>
      <scheme val="minor"/>
    </font>
    <font>
      <sz val="12"/>
      <color rgb="FFFF0000"/>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5"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6" applyNumberFormat="0" applyFill="0" applyAlignment="0" applyProtection="0">
      <alignment vertical="center"/>
    </xf>
    <xf numFmtId="0" fontId="27" fillId="0" borderId="6" applyNumberFormat="0" applyFill="0" applyAlignment="0" applyProtection="0">
      <alignment vertical="center"/>
    </xf>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29" fillId="3" borderId="8" applyNumberFormat="0" applyAlignment="0" applyProtection="0">
      <alignment vertical="center"/>
    </xf>
    <xf numFmtId="0" fontId="30" fillId="4" borderId="9" applyNumberFormat="0" applyAlignment="0" applyProtection="0">
      <alignment vertical="center"/>
    </xf>
    <xf numFmtId="0" fontId="31" fillId="4" borderId="8" applyNumberFormat="0" applyAlignment="0" applyProtection="0">
      <alignment vertical="center"/>
    </xf>
    <xf numFmtId="0" fontId="32" fillId="5" borderId="10" applyNumberFormat="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4" fillId="0" borderId="0"/>
    <xf numFmtId="0" fontId="4" fillId="0" borderId="0"/>
    <xf numFmtId="0" fontId="40" fillId="0" borderId="0">
      <alignment vertical="center"/>
    </xf>
  </cellStyleXfs>
  <cellXfs count="89">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0" fillId="0" borderId="0" xfId="0" applyFo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vertical="center"/>
    </xf>
    <xf numFmtId="0" fontId="4"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vertical="center"/>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Alignment="1">
      <alignment horizontal="lef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51" applyFont="1" applyFill="1" applyBorder="1" applyAlignment="1">
      <alignment vertical="center" wrapText="1"/>
    </xf>
    <xf numFmtId="0" fontId="9" fillId="0" borderId="1" xfId="0" applyFont="1" applyFill="1" applyBorder="1" applyAlignment="1">
      <alignment vertical="center" wrapText="1"/>
    </xf>
    <xf numFmtId="0" fontId="10" fillId="0" borderId="1" xfId="0" applyFont="1" applyFill="1" applyBorder="1" applyAlignment="1">
      <alignment vertical="center" wrapText="1"/>
    </xf>
    <xf numFmtId="0" fontId="10" fillId="0" borderId="1" xfId="51" applyFont="1" applyFill="1" applyBorder="1" applyAlignment="1">
      <alignment vertical="center" wrapText="1"/>
    </xf>
    <xf numFmtId="0" fontId="10" fillId="0" borderId="1" xfId="0" applyFont="1" applyFill="1" applyBorder="1" applyAlignment="1">
      <alignment horizontal="justify" vertical="center" wrapText="1"/>
    </xf>
    <xf numFmtId="0" fontId="10" fillId="0" borderId="1" xfId="0" applyFont="1" applyFill="1" applyBorder="1" applyAlignment="1">
      <alignment vertical="center"/>
    </xf>
    <xf numFmtId="0" fontId="0" fillId="0" borderId="0" xfId="0" applyFont="1" applyFill="1">
      <alignment vertical="center"/>
    </xf>
    <xf numFmtId="0" fontId="11" fillId="0" borderId="0" xfId="0" applyFont="1" applyFill="1" applyAlignment="1">
      <alignment horizontal="center" vertical="center"/>
    </xf>
    <xf numFmtId="0" fontId="0" fillId="0" borderId="0" xfId="0" applyFont="1" applyFill="1">
      <alignment vertical="center"/>
    </xf>
    <xf numFmtId="0" fontId="0" fillId="0" borderId="0" xfId="0" applyFill="1">
      <alignmen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Alignment="1">
      <alignment horizontal="left" vertical="center" wrapText="1"/>
    </xf>
    <xf numFmtId="0" fontId="11"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51" applyFont="1" applyFill="1" applyBorder="1" applyAlignment="1">
      <alignment horizontal="center" vertical="center" wrapText="1"/>
    </xf>
    <xf numFmtId="0" fontId="14" fillId="0" borderId="1" xfId="51" applyFont="1" applyFill="1" applyBorder="1" applyAlignment="1">
      <alignment horizontal="center" vertical="center" wrapText="1"/>
    </xf>
    <xf numFmtId="0" fontId="13" fillId="0" borderId="1" xfId="51" applyFont="1" applyFill="1" applyBorder="1" applyAlignment="1">
      <alignment vertical="center" wrapText="1"/>
    </xf>
    <xf numFmtId="0" fontId="13" fillId="0" borderId="1" xfId="51" applyFont="1" applyFill="1" applyBorder="1" applyAlignment="1">
      <alignment horizontal="left" vertical="center" wrapText="1"/>
    </xf>
    <xf numFmtId="0" fontId="13"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0" fillId="0" borderId="0" xfId="0" applyFont="1" applyFill="1" applyAlignment="1">
      <alignment horizontal="left" vertical="center"/>
    </xf>
    <xf numFmtId="0" fontId="12"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5" fillId="0" borderId="1" xfId="0"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7" fillId="0" borderId="0" xfId="0" applyFont="1" applyFill="1" applyAlignment="1">
      <alignment vertical="center" wrapText="1"/>
    </xf>
    <xf numFmtId="0" fontId="13" fillId="0" borderId="0" xfId="0" applyFont="1" applyFill="1" applyAlignment="1">
      <alignment vertical="center" wrapText="1"/>
    </xf>
    <xf numFmtId="0" fontId="17" fillId="0" borderId="0" xfId="0" applyFont="1" applyFill="1" applyAlignment="1">
      <alignment horizontal="center" vertical="center" wrapText="1"/>
    </xf>
    <xf numFmtId="0" fontId="18" fillId="0" borderId="1" xfId="49" applyFont="1" applyFill="1" applyBorder="1" applyAlignment="1" applyProtection="1">
      <alignment horizontal="center" vertical="center" wrapText="1"/>
      <protection locked="0"/>
    </xf>
    <xf numFmtId="0" fontId="18" fillId="0" borderId="2" xfId="49"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18" fillId="0" borderId="4" xfId="49" applyFont="1" applyFill="1" applyBorder="1" applyAlignment="1" applyProtection="1">
      <alignment horizontal="center" vertical="center" wrapText="1"/>
      <protection locked="0"/>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1" xfId="0" applyFont="1" applyFill="1" applyBorder="1" applyAlignment="1">
      <alignment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1" xfId="0" applyFont="1" applyFill="1" applyBorder="1" applyAlignment="1" applyProtection="1">
      <alignment horizontal="left" vertical="center" wrapText="1"/>
      <protection locked="0"/>
    </xf>
    <xf numFmtId="0" fontId="13" fillId="0" borderId="1" xfId="50" applyNumberFormat="1" applyFont="1" applyFill="1" applyBorder="1" applyAlignment="1" applyProtection="1">
      <alignment horizontal="left" vertical="center" wrapText="1"/>
      <protection locked="0"/>
    </xf>
    <xf numFmtId="0" fontId="13" fillId="0" borderId="4" xfId="0" applyFont="1" applyFill="1" applyBorder="1" applyAlignment="1">
      <alignment horizontal="center" vertical="center" wrapText="1"/>
    </xf>
    <xf numFmtId="0" fontId="19"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19" fillId="0" borderId="0" xfId="0" applyFont="1" applyFill="1" applyBorder="1" applyAlignment="1">
      <alignment horizontal="left" vertical="center"/>
    </xf>
    <xf numFmtId="0" fontId="19"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2" fillId="0" borderId="1" xfId="0" applyFont="1" applyFill="1" applyBorder="1" applyAlignment="1">
      <alignment vertical="center" wrapText="1"/>
    </xf>
    <xf numFmtId="0" fontId="2" fillId="0" borderId="1" xfId="5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vertical="center" wrapText="1"/>
      <protection locked="0"/>
    </xf>
    <xf numFmtId="0" fontId="20"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11" xfId="50"/>
    <cellStyle name="常规_Sheet1" xfId="5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view="pageBreakPreview" zoomScaleNormal="78" workbookViewId="0">
      <selection activeCell="A1" sqref="A1:I1"/>
    </sheetView>
  </sheetViews>
  <sheetFormatPr defaultColWidth="9" defaultRowHeight="14.25"/>
  <cols>
    <col min="1" max="1" width="6.1" style="77" customWidth="1"/>
    <col min="2" max="2" width="7.75" style="77" customWidth="1"/>
    <col min="3" max="3" width="8.11666666666667" style="80" customWidth="1"/>
    <col min="4" max="4" width="6.85833333333333" style="81" customWidth="1"/>
    <col min="5" max="5" width="28.8666666666667" style="80" customWidth="1"/>
    <col min="6" max="6" width="22.825" style="80" customWidth="1"/>
    <col min="7" max="7" width="37.6333333333333" style="80" customWidth="1"/>
    <col min="8" max="8" width="12.5" style="77" customWidth="1"/>
    <col min="9" max="9" width="24" style="77" customWidth="1"/>
    <col min="10" max="16384" width="9" style="77"/>
  </cols>
  <sheetData>
    <row r="1" s="77" customFormat="1" ht="66" customHeight="1" spans="1:9">
      <c r="A1" s="16" t="s">
        <v>0</v>
      </c>
      <c r="B1" s="16"/>
      <c r="C1" s="16"/>
      <c r="D1" s="16"/>
      <c r="E1" s="16"/>
      <c r="F1" s="82"/>
      <c r="G1" s="82"/>
      <c r="H1" s="83"/>
      <c r="I1" s="16"/>
    </row>
    <row r="2" s="78" customFormat="1" ht="33" customHeight="1" spans="1:9">
      <c r="A2" s="20" t="s">
        <v>1</v>
      </c>
      <c r="B2" s="20" t="s">
        <v>2</v>
      </c>
      <c r="C2" s="20" t="s">
        <v>3</v>
      </c>
      <c r="D2" s="20" t="s">
        <v>4</v>
      </c>
      <c r="E2" s="20" t="s">
        <v>5</v>
      </c>
      <c r="F2" s="20" t="s">
        <v>6</v>
      </c>
      <c r="G2" s="20" t="s">
        <v>7</v>
      </c>
      <c r="H2" s="20" t="s">
        <v>8</v>
      </c>
      <c r="I2" s="87" t="s">
        <v>9</v>
      </c>
    </row>
    <row r="3" s="79" customFormat="1" ht="97" customHeight="1" spans="1:9">
      <c r="A3" s="9" t="s">
        <v>10</v>
      </c>
      <c r="B3" s="9" t="s">
        <v>11</v>
      </c>
      <c r="C3" s="10" t="s">
        <v>12</v>
      </c>
      <c r="D3" s="9">
        <v>1</v>
      </c>
      <c r="E3" s="10" t="s">
        <v>13</v>
      </c>
      <c r="F3" s="10" t="s">
        <v>14</v>
      </c>
      <c r="G3" s="10" t="s">
        <v>15</v>
      </c>
      <c r="H3" s="9"/>
      <c r="I3" s="88"/>
    </row>
    <row r="4" s="79" customFormat="1" ht="87" customHeight="1" spans="1:9">
      <c r="A4" s="9"/>
      <c r="B4" s="9"/>
      <c r="C4" s="10" t="s">
        <v>16</v>
      </c>
      <c r="D4" s="9">
        <v>0.5</v>
      </c>
      <c r="E4" s="10" t="s">
        <v>17</v>
      </c>
      <c r="F4" s="10" t="s">
        <v>18</v>
      </c>
      <c r="G4" s="10" t="s">
        <v>19</v>
      </c>
      <c r="H4" s="9"/>
      <c r="I4" s="88"/>
    </row>
    <row r="5" s="79" customFormat="1" ht="121" customHeight="1" spans="1:9">
      <c r="A5" s="9"/>
      <c r="B5" s="9"/>
      <c r="C5" s="10"/>
      <c r="D5" s="9">
        <v>0.5</v>
      </c>
      <c r="E5" s="10" t="s">
        <v>20</v>
      </c>
      <c r="F5" s="10" t="s">
        <v>21</v>
      </c>
      <c r="G5" s="10" t="s">
        <v>22</v>
      </c>
      <c r="H5" s="9"/>
      <c r="I5" s="88"/>
    </row>
    <row r="6" s="79" customFormat="1" ht="80" customHeight="1" spans="1:9">
      <c r="A6" s="9"/>
      <c r="B6" s="9" t="s">
        <v>23</v>
      </c>
      <c r="C6" s="9" t="s">
        <v>24</v>
      </c>
      <c r="D6" s="9">
        <v>1</v>
      </c>
      <c r="E6" s="10" t="s">
        <v>25</v>
      </c>
      <c r="F6" s="84" t="s">
        <v>26</v>
      </c>
      <c r="G6" s="10" t="s">
        <v>27</v>
      </c>
      <c r="H6" s="9"/>
      <c r="I6" s="88"/>
    </row>
    <row r="7" s="79" customFormat="1" ht="64" customHeight="1" spans="1:9">
      <c r="A7" s="9"/>
      <c r="B7" s="9"/>
      <c r="C7" s="9"/>
      <c r="D7" s="9">
        <v>1</v>
      </c>
      <c r="E7" s="10" t="s">
        <v>28</v>
      </c>
      <c r="F7" s="84" t="s">
        <v>29</v>
      </c>
      <c r="G7" s="10" t="s">
        <v>30</v>
      </c>
      <c r="H7" s="9"/>
      <c r="I7" s="88"/>
    </row>
    <row r="8" s="79" customFormat="1" ht="84" customHeight="1" spans="1:9">
      <c r="A8" s="9"/>
      <c r="B8" s="9"/>
      <c r="C8" s="9"/>
      <c r="D8" s="9">
        <v>1</v>
      </c>
      <c r="E8" s="10" t="s">
        <v>31</v>
      </c>
      <c r="F8" s="84" t="s">
        <v>29</v>
      </c>
      <c r="G8" s="10" t="s">
        <v>32</v>
      </c>
      <c r="H8" s="9"/>
      <c r="I8" s="88"/>
    </row>
    <row r="9" s="79" customFormat="1" ht="79" customHeight="1" spans="1:9">
      <c r="A9" s="9"/>
      <c r="B9" s="9"/>
      <c r="C9" s="9"/>
      <c r="D9" s="9">
        <v>1</v>
      </c>
      <c r="E9" s="10" t="s">
        <v>33</v>
      </c>
      <c r="F9" s="84" t="s">
        <v>29</v>
      </c>
      <c r="G9" s="10" t="s">
        <v>34</v>
      </c>
      <c r="H9" s="9"/>
      <c r="I9" s="88"/>
    </row>
    <row r="10" s="79" customFormat="1" ht="57" customHeight="1" spans="1:9">
      <c r="A10" s="9"/>
      <c r="B10" s="9"/>
      <c r="C10" s="9"/>
      <c r="D10" s="9">
        <v>1</v>
      </c>
      <c r="E10" s="10" t="s">
        <v>35</v>
      </c>
      <c r="F10" s="84" t="s">
        <v>29</v>
      </c>
      <c r="G10" s="10" t="s">
        <v>36</v>
      </c>
      <c r="H10" s="9"/>
      <c r="I10" s="88"/>
    </row>
    <row r="11" s="79" customFormat="1" ht="87" customHeight="1" spans="1:9">
      <c r="A11" s="9"/>
      <c r="B11" s="9"/>
      <c r="C11" s="9"/>
      <c r="D11" s="9">
        <v>1</v>
      </c>
      <c r="E11" s="10" t="s">
        <v>37</v>
      </c>
      <c r="F11" s="85" t="s">
        <v>38</v>
      </c>
      <c r="G11" s="86" t="s">
        <v>39</v>
      </c>
      <c r="H11" s="9"/>
      <c r="I11" s="88"/>
    </row>
    <row r="12" s="79" customFormat="1" ht="38" customHeight="1" spans="1:9">
      <c r="A12" s="9"/>
      <c r="B12" s="9"/>
      <c r="C12" s="10" t="s">
        <v>40</v>
      </c>
      <c r="D12" s="9">
        <v>1</v>
      </c>
      <c r="E12" s="10" t="s">
        <v>41</v>
      </c>
      <c r="F12" s="9" t="s">
        <v>42</v>
      </c>
      <c r="G12" s="10" t="s">
        <v>43</v>
      </c>
      <c r="H12" s="9"/>
      <c r="I12" s="88"/>
    </row>
    <row r="13" s="79" customFormat="1" ht="64" customHeight="1" spans="1:9">
      <c r="A13" s="9"/>
      <c r="B13" s="9"/>
      <c r="C13" s="10"/>
      <c r="D13" s="9"/>
      <c r="E13" s="10"/>
      <c r="F13" s="9"/>
      <c r="G13" s="10" t="s">
        <v>44</v>
      </c>
      <c r="H13" s="9"/>
      <c r="I13" s="88"/>
    </row>
    <row r="14" s="79" customFormat="1" ht="71" customHeight="1" spans="1:9">
      <c r="A14" s="9"/>
      <c r="B14" s="9"/>
      <c r="C14" s="10"/>
      <c r="D14" s="9">
        <v>1</v>
      </c>
      <c r="E14" s="10" t="s">
        <v>45</v>
      </c>
      <c r="F14" s="84" t="s">
        <v>46</v>
      </c>
      <c r="G14" s="10" t="s">
        <v>47</v>
      </c>
      <c r="H14" s="9"/>
      <c r="I14" s="88"/>
    </row>
  </sheetData>
  <autoFilter xmlns:etc="http://www.wps.cn/officeDocument/2017/etCustomData" ref="A2:I14" etc:filterBottomFollowUsedRange="0">
    <extLst/>
  </autoFilter>
  <mergeCells count="12">
    <mergeCell ref="A1:I1"/>
    <mergeCell ref="A3:A14"/>
    <mergeCell ref="B3:B5"/>
    <mergeCell ref="B6:B14"/>
    <mergeCell ref="C4:C5"/>
    <mergeCell ref="C6:C11"/>
    <mergeCell ref="C12:C14"/>
    <mergeCell ref="D12:D13"/>
    <mergeCell ref="E12:E13"/>
    <mergeCell ref="F12:F13"/>
    <mergeCell ref="H12:H13"/>
    <mergeCell ref="I12:I13"/>
  </mergeCells>
  <printOptions horizontalCentered="1"/>
  <pageMargins left="0.314583333333333" right="0.236111111111111" top="0.236111111111111" bottom="0.196527777777778" header="0.236111111111111" footer="0.118055555555556"/>
  <pageSetup paperSize="9" scale="81" fitToHeight="0" orientation="landscape" horizontalDpi="600"/>
  <headerFooter/>
  <rowBreaks count="2" manualBreakCount="2">
    <brk id="9" max="16383" man="1"/>
    <brk id="17"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2"/>
  <sheetViews>
    <sheetView view="pageBreakPreview" zoomScale="90" zoomScaleNormal="90" workbookViewId="0">
      <pane ySplit="3" topLeftCell="A18" activePane="bottomLeft" state="frozen"/>
      <selection/>
      <selection pane="bottomLeft" activeCell="A1" sqref="A1:I1"/>
    </sheetView>
  </sheetViews>
  <sheetFormatPr defaultColWidth="9" defaultRowHeight="13.5"/>
  <cols>
    <col min="1" max="2" width="7.63333333333333" style="62" customWidth="1"/>
    <col min="3" max="3" width="9.3" style="64" customWidth="1"/>
    <col min="4" max="4" width="7.63333333333333" style="64" customWidth="1"/>
    <col min="5" max="5" width="22.3833333333333" style="62" customWidth="1"/>
    <col min="6" max="6" width="16.8" style="62" customWidth="1"/>
    <col min="7" max="7" width="56.975" style="62" customWidth="1"/>
    <col min="8" max="8" width="35.8333333333333" style="62" customWidth="1"/>
    <col min="9" max="9" width="14.1666666666667" style="62" customWidth="1"/>
    <col min="10" max="14" width="9" style="62"/>
    <col min="15" max="15" width="44.275" style="62" customWidth="1"/>
    <col min="16" max="16384" width="9" style="62"/>
  </cols>
  <sheetData>
    <row r="1" s="62" customFormat="1" ht="81" customHeight="1" spans="1:9">
      <c r="A1" s="33" t="s">
        <v>48</v>
      </c>
      <c r="B1" s="33"/>
      <c r="C1" s="33"/>
      <c r="D1" s="33"/>
      <c r="E1" s="33"/>
      <c r="F1" s="34"/>
      <c r="G1" s="34"/>
      <c r="H1" s="35"/>
      <c r="I1" s="33"/>
    </row>
    <row r="2" s="62" customFormat="1" ht="23" customHeight="1" spans="1:9">
      <c r="A2" s="65" t="s">
        <v>49</v>
      </c>
      <c r="B2" s="65"/>
      <c r="C2" s="65"/>
      <c r="D2" s="66" t="s">
        <v>4</v>
      </c>
      <c r="E2" s="65" t="s">
        <v>5</v>
      </c>
      <c r="F2" s="65" t="s">
        <v>6</v>
      </c>
      <c r="G2" s="67" t="s">
        <v>7</v>
      </c>
      <c r="H2" s="65" t="s">
        <v>8</v>
      </c>
      <c r="I2" s="65" t="s">
        <v>9</v>
      </c>
    </row>
    <row r="3" s="62" customFormat="1" ht="28.5" spans="1:9">
      <c r="A3" s="65" t="s">
        <v>50</v>
      </c>
      <c r="B3" s="65" t="s">
        <v>2</v>
      </c>
      <c r="C3" s="65" t="s">
        <v>3</v>
      </c>
      <c r="D3" s="68"/>
      <c r="E3" s="65"/>
      <c r="F3" s="65"/>
      <c r="G3" s="67"/>
      <c r="H3" s="65"/>
      <c r="I3" s="65"/>
    </row>
    <row r="4" s="63" customFormat="1" ht="155" customHeight="1" spans="1:9">
      <c r="A4" s="69" t="s">
        <v>51</v>
      </c>
      <c r="B4" s="70" t="s">
        <v>52</v>
      </c>
      <c r="C4" s="69" t="s">
        <v>53</v>
      </c>
      <c r="D4" s="69">
        <v>1.5</v>
      </c>
      <c r="E4" s="71" t="s">
        <v>54</v>
      </c>
      <c r="F4" s="71" t="s">
        <v>55</v>
      </c>
      <c r="G4" s="71" t="s">
        <v>56</v>
      </c>
      <c r="H4" s="71" t="s">
        <v>57</v>
      </c>
      <c r="I4" s="71"/>
    </row>
    <row r="5" s="63" customFormat="1" ht="129" customHeight="1" spans="1:9">
      <c r="A5" s="69"/>
      <c r="B5" s="72"/>
      <c r="C5" s="70" t="s">
        <v>58</v>
      </c>
      <c r="D5" s="70">
        <v>5</v>
      </c>
      <c r="E5" s="73" t="s">
        <v>59</v>
      </c>
      <c r="F5" s="70" t="s">
        <v>60</v>
      </c>
      <c r="G5" s="73" t="s">
        <v>61</v>
      </c>
      <c r="H5" s="73" t="s">
        <v>62</v>
      </c>
      <c r="I5" s="71"/>
    </row>
    <row r="6" s="63" customFormat="1" ht="165" customHeight="1" spans="1:9">
      <c r="A6" s="69"/>
      <c r="B6" s="70" t="s">
        <v>63</v>
      </c>
      <c r="C6" s="69" t="s">
        <v>64</v>
      </c>
      <c r="D6" s="69">
        <v>0.4</v>
      </c>
      <c r="E6" s="71" t="s">
        <v>65</v>
      </c>
      <c r="F6" s="71" t="s">
        <v>66</v>
      </c>
      <c r="G6" s="71" t="s">
        <v>67</v>
      </c>
      <c r="H6" s="71" t="s">
        <v>68</v>
      </c>
      <c r="I6" s="71"/>
    </row>
    <row r="7" s="63" customFormat="1" ht="161" customHeight="1" spans="1:9">
      <c r="A7" s="69"/>
      <c r="B7" s="72"/>
      <c r="C7" s="69"/>
      <c r="D7" s="69">
        <v>0.2</v>
      </c>
      <c r="E7" s="71" t="s">
        <v>69</v>
      </c>
      <c r="F7" s="71" t="s">
        <v>70</v>
      </c>
      <c r="G7" s="71" t="s">
        <v>71</v>
      </c>
      <c r="H7" s="71" t="s">
        <v>72</v>
      </c>
      <c r="I7" s="71"/>
    </row>
    <row r="8" s="63" customFormat="1" ht="138" customHeight="1" spans="1:9">
      <c r="A8" s="69"/>
      <c r="B8" s="72"/>
      <c r="C8" s="69"/>
      <c r="D8" s="69">
        <v>0.4</v>
      </c>
      <c r="E8" s="71" t="s">
        <v>73</v>
      </c>
      <c r="F8" s="71" t="s">
        <v>74</v>
      </c>
      <c r="G8" s="71" t="s">
        <v>75</v>
      </c>
      <c r="H8" s="71" t="s">
        <v>76</v>
      </c>
      <c r="I8" s="71"/>
    </row>
    <row r="9" s="63" customFormat="1" ht="108" customHeight="1" spans="1:9">
      <c r="A9" s="69"/>
      <c r="B9" s="72"/>
      <c r="C9" s="70" t="s">
        <v>77</v>
      </c>
      <c r="D9" s="69">
        <v>0.2</v>
      </c>
      <c r="E9" s="71" t="s">
        <v>78</v>
      </c>
      <c r="F9" s="71" t="s">
        <v>79</v>
      </c>
      <c r="G9" s="71" t="s">
        <v>80</v>
      </c>
      <c r="H9" s="74" t="s">
        <v>81</v>
      </c>
      <c r="I9" s="71"/>
    </row>
    <row r="10" s="63" customFormat="1" ht="173" customHeight="1" spans="1:9">
      <c r="A10" s="69"/>
      <c r="B10" s="72"/>
      <c r="C10" s="72"/>
      <c r="D10" s="69">
        <v>0.2</v>
      </c>
      <c r="E10" s="71" t="s">
        <v>82</v>
      </c>
      <c r="F10" s="71" t="s">
        <v>83</v>
      </c>
      <c r="G10" s="74" t="s">
        <v>84</v>
      </c>
      <c r="H10" s="75" t="s">
        <v>85</v>
      </c>
      <c r="I10" s="71"/>
    </row>
    <row r="11" s="63" customFormat="1" ht="69" customHeight="1" spans="1:9">
      <c r="A11" s="69"/>
      <c r="B11" s="72"/>
      <c r="C11" s="72"/>
      <c r="D11" s="69">
        <v>0.1</v>
      </c>
      <c r="E11" s="71" t="s">
        <v>86</v>
      </c>
      <c r="F11" s="71" t="s">
        <v>87</v>
      </c>
      <c r="G11" s="74" t="s">
        <v>88</v>
      </c>
      <c r="H11" s="75" t="s">
        <v>89</v>
      </c>
      <c r="I11" s="71"/>
    </row>
    <row r="12" s="63" customFormat="1" ht="131" customHeight="1" spans="1:9">
      <c r="A12" s="69"/>
      <c r="B12" s="76"/>
      <c r="C12" s="76"/>
      <c r="D12" s="69">
        <v>0.5</v>
      </c>
      <c r="E12" s="71" t="s">
        <v>90</v>
      </c>
      <c r="F12" s="71" t="s">
        <v>91</v>
      </c>
      <c r="G12" s="74" t="s">
        <v>92</v>
      </c>
      <c r="H12" s="75" t="s">
        <v>93</v>
      </c>
      <c r="I12" s="71"/>
    </row>
    <row r="13" s="63" customFormat="1" ht="207" customHeight="1" spans="1:9">
      <c r="A13" s="69"/>
      <c r="B13" s="69" t="s">
        <v>94</v>
      </c>
      <c r="C13" s="69" t="s">
        <v>95</v>
      </c>
      <c r="D13" s="69">
        <v>1</v>
      </c>
      <c r="E13" s="71" t="s">
        <v>96</v>
      </c>
      <c r="F13" s="71" t="s">
        <v>97</v>
      </c>
      <c r="G13" s="71" t="s">
        <v>98</v>
      </c>
      <c r="H13" s="71" t="s">
        <v>99</v>
      </c>
      <c r="I13" s="71"/>
    </row>
    <row r="14" s="63" customFormat="1" ht="75" customHeight="1" spans="1:9">
      <c r="A14" s="69"/>
      <c r="B14" s="69"/>
      <c r="C14" s="69" t="s">
        <v>100</v>
      </c>
      <c r="D14" s="69">
        <v>0.2</v>
      </c>
      <c r="E14" s="71" t="s">
        <v>101</v>
      </c>
      <c r="F14" s="71" t="s">
        <v>102</v>
      </c>
      <c r="G14" s="71" t="s">
        <v>103</v>
      </c>
      <c r="H14" s="71" t="s">
        <v>104</v>
      </c>
      <c r="I14" s="71"/>
    </row>
    <row r="15" s="63" customFormat="1" ht="235" customHeight="1" spans="1:9">
      <c r="A15" s="69"/>
      <c r="B15" s="69"/>
      <c r="C15" s="69"/>
      <c r="D15" s="69">
        <v>1.3</v>
      </c>
      <c r="E15" s="71" t="s">
        <v>105</v>
      </c>
      <c r="F15" s="71" t="s">
        <v>102</v>
      </c>
      <c r="G15" s="71" t="s">
        <v>106</v>
      </c>
      <c r="H15" s="71" t="s">
        <v>107</v>
      </c>
      <c r="I15" s="71"/>
    </row>
    <row r="16" s="63" customFormat="1" ht="221" customHeight="1" spans="1:9">
      <c r="A16" s="69"/>
      <c r="B16" s="69"/>
      <c r="C16" s="69"/>
      <c r="D16" s="69">
        <v>0.5</v>
      </c>
      <c r="E16" s="71" t="s">
        <v>108</v>
      </c>
      <c r="F16" s="71" t="s">
        <v>102</v>
      </c>
      <c r="G16" s="71" t="s">
        <v>109</v>
      </c>
      <c r="H16" s="71" t="s">
        <v>110</v>
      </c>
      <c r="I16" s="71"/>
    </row>
    <row r="17" s="63" customFormat="1" ht="207" customHeight="1" spans="1:9">
      <c r="A17" s="69"/>
      <c r="B17" s="69" t="s">
        <v>111</v>
      </c>
      <c r="C17" s="69" t="s">
        <v>112</v>
      </c>
      <c r="D17" s="69">
        <v>2</v>
      </c>
      <c r="E17" s="71" t="s">
        <v>113</v>
      </c>
      <c r="F17" s="71" t="s">
        <v>114</v>
      </c>
      <c r="G17" s="71" t="s">
        <v>115</v>
      </c>
      <c r="H17" s="71" t="s">
        <v>116</v>
      </c>
      <c r="I17" s="71"/>
    </row>
    <row r="18" s="63" customFormat="1" ht="188" customHeight="1" spans="1:9">
      <c r="A18" s="69"/>
      <c r="B18" s="69"/>
      <c r="C18" s="69"/>
      <c r="D18" s="69">
        <v>2</v>
      </c>
      <c r="E18" s="74" t="s">
        <v>117</v>
      </c>
      <c r="F18" s="71" t="s">
        <v>114</v>
      </c>
      <c r="G18" s="71" t="s">
        <v>118</v>
      </c>
      <c r="H18" s="71" t="s">
        <v>116</v>
      </c>
      <c r="I18" s="71"/>
    </row>
    <row r="19" s="63" customFormat="1" ht="68" customHeight="1" spans="1:9">
      <c r="A19" s="69"/>
      <c r="B19" s="69"/>
      <c r="C19" s="69" t="s">
        <v>119</v>
      </c>
      <c r="D19" s="69">
        <v>1</v>
      </c>
      <c r="E19" s="71" t="s">
        <v>120</v>
      </c>
      <c r="F19" s="75" t="s">
        <v>121</v>
      </c>
      <c r="G19" s="71" t="s">
        <v>122</v>
      </c>
      <c r="H19" s="75" t="s">
        <v>123</v>
      </c>
      <c r="I19" s="71"/>
    </row>
    <row r="20" s="63" customFormat="1" ht="89" customHeight="1" spans="1:9">
      <c r="A20" s="69"/>
      <c r="B20" s="69"/>
      <c r="C20" s="69"/>
      <c r="D20" s="69">
        <v>1</v>
      </c>
      <c r="E20" s="71" t="s">
        <v>124</v>
      </c>
      <c r="F20" s="75" t="s">
        <v>125</v>
      </c>
      <c r="G20" s="71" t="s">
        <v>126</v>
      </c>
      <c r="H20" s="71" t="s">
        <v>123</v>
      </c>
      <c r="I20" s="71"/>
    </row>
    <row r="21" s="63" customFormat="1" ht="72" customHeight="1" spans="1:9">
      <c r="A21" s="69"/>
      <c r="B21" s="69"/>
      <c r="C21" s="69" t="s">
        <v>127</v>
      </c>
      <c r="D21" s="69">
        <v>1</v>
      </c>
      <c r="E21" s="71" t="s">
        <v>128</v>
      </c>
      <c r="F21" s="75" t="s">
        <v>114</v>
      </c>
      <c r="G21" s="71" t="s">
        <v>129</v>
      </c>
      <c r="H21" s="71" t="s">
        <v>130</v>
      </c>
      <c r="I21" s="71"/>
    </row>
    <row r="22" s="63" customFormat="1" ht="75" customHeight="1" spans="1:9">
      <c r="A22" s="69"/>
      <c r="B22" s="69" t="s">
        <v>131</v>
      </c>
      <c r="C22" s="69" t="s">
        <v>132</v>
      </c>
      <c r="D22" s="69">
        <v>0.5</v>
      </c>
      <c r="E22" s="71" t="s">
        <v>133</v>
      </c>
      <c r="F22" s="71" t="s">
        <v>134</v>
      </c>
      <c r="G22" s="71" t="s">
        <v>135</v>
      </c>
      <c r="H22" s="71" t="s">
        <v>136</v>
      </c>
      <c r="I22" s="71"/>
    </row>
  </sheetData>
  <autoFilter xmlns:etc="http://www.wps.cn/officeDocument/2017/etCustomData" ref="A3:I22" etc:filterBottomFollowUsedRange="0">
    <extLst/>
  </autoFilter>
  <mergeCells count="18">
    <mergeCell ref="A1:I1"/>
    <mergeCell ref="A2:C2"/>
    <mergeCell ref="A4:A22"/>
    <mergeCell ref="B4:B5"/>
    <mergeCell ref="B6:B12"/>
    <mergeCell ref="B13:B16"/>
    <mergeCell ref="B17:B21"/>
    <mergeCell ref="C6:C8"/>
    <mergeCell ref="C9:C12"/>
    <mergeCell ref="C14:C16"/>
    <mergeCell ref="C17:C18"/>
    <mergeCell ref="C19:C20"/>
    <mergeCell ref="D2:D3"/>
    <mergeCell ref="E2:E3"/>
    <mergeCell ref="F2:F3"/>
    <mergeCell ref="G2:G3"/>
    <mergeCell ref="H2:H3"/>
    <mergeCell ref="I2:I3"/>
  </mergeCells>
  <printOptions horizontalCentered="1"/>
  <pageMargins left="0.354166666666667" right="0.314583333333333" top="0.196527777777778" bottom="0.118055555555556" header="0.5" footer="0.0784722222222222"/>
  <pageSetup paperSize="9" scale="80"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1"/>
  <sheetViews>
    <sheetView view="pageBreakPreview" zoomScale="90" zoomScaleNormal="89" workbookViewId="0">
      <pane ySplit="2" topLeftCell="A42" activePane="bottomLeft" state="frozen"/>
      <selection/>
      <selection pane="bottomLeft" activeCell="F32" sqref="F32"/>
    </sheetView>
  </sheetViews>
  <sheetFormatPr defaultColWidth="9" defaultRowHeight="13.5"/>
  <cols>
    <col min="1" max="1" width="8.01666666666667" style="29" customWidth="1"/>
    <col min="2" max="2" width="7.08333333333333" style="29" customWidth="1"/>
    <col min="3" max="3" width="9.99166666666667" style="57" customWidth="1"/>
    <col min="4" max="4" width="5.1" style="57" customWidth="1"/>
    <col min="5" max="5" width="22.05" style="57" customWidth="1"/>
    <col min="6" max="6" width="42.275" style="57" customWidth="1"/>
    <col min="7" max="7" width="58.5833333333333" style="57" customWidth="1"/>
    <col min="8" max="8" width="33.8" style="57" customWidth="1"/>
    <col min="9" max="9" width="11.0833333333333" style="29" customWidth="1"/>
    <col min="10" max="16384" width="9" style="29"/>
  </cols>
  <sheetData>
    <row r="1" s="29" customFormat="1" ht="85" customHeight="1" spans="1:9">
      <c r="A1" s="33" t="s">
        <v>137</v>
      </c>
      <c r="B1" s="33"/>
      <c r="C1" s="33"/>
      <c r="D1" s="33"/>
      <c r="E1" s="33"/>
      <c r="F1" s="34"/>
      <c r="G1" s="34"/>
      <c r="H1" s="35"/>
      <c r="I1" s="33"/>
    </row>
    <row r="2" s="30" customFormat="1" ht="36" customHeight="1" spans="1:9">
      <c r="A2" s="36" t="s">
        <v>50</v>
      </c>
      <c r="B2" s="36" t="s">
        <v>2</v>
      </c>
      <c r="C2" s="36" t="s">
        <v>3</v>
      </c>
      <c r="D2" s="36" t="s">
        <v>4</v>
      </c>
      <c r="E2" s="36" t="s">
        <v>5</v>
      </c>
      <c r="F2" s="36" t="s">
        <v>6</v>
      </c>
      <c r="G2" s="36" t="s">
        <v>7</v>
      </c>
      <c r="H2" s="36" t="s">
        <v>8</v>
      </c>
      <c r="I2" s="36" t="s">
        <v>138</v>
      </c>
    </row>
    <row r="3" s="30" customFormat="1" ht="36" customHeight="1" spans="1:9">
      <c r="A3" s="36"/>
      <c r="B3" s="36"/>
      <c r="C3" s="36"/>
      <c r="D3" s="36">
        <f>SUBTOTAL(9,D4:D48)</f>
        <v>62</v>
      </c>
      <c r="E3" s="36">
        <f>SUM(D4:D48)</f>
        <v>62</v>
      </c>
      <c r="F3" s="36"/>
      <c r="G3" s="36"/>
      <c r="H3" s="36"/>
      <c r="I3" s="36"/>
    </row>
    <row r="4" ht="105" customHeight="1" spans="1:9">
      <c r="A4" s="51" t="s">
        <v>139</v>
      </c>
      <c r="B4" s="51" t="s">
        <v>140</v>
      </c>
      <c r="C4" s="52" t="s">
        <v>141</v>
      </c>
      <c r="D4" s="52">
        <v>0.5</v>
      </c>
      <c r="E4" s="52" t="s">
        <v>142</v>
      </c>
      <c r="F4" s="52" t="s">
        <v>143</v>
      </c>
      <c r="G4" s="52" t="s">
        <v>144</v>
      </c>
      <c r="H4" s="52"/>
      <c r="I4" s="56"/>
    </row>
    <row r="5" ht="113" customHeight="1" spans="1:9">
      <c r="A5" s="51"/>
      <c r="B5" s="51"/>
      <c r="C5" s="52"/>
      <c r="D5" s="52">
        <v>0.8</v>
      </c>
      <c r="E5" s="52" t="s">
        <v>145</v>
      </c>
      <c r="F5" s="52" t="s">
        <v>146</v>
      </c>
      <c r="G5" s="52" t="s">
        <v>147</v>
      </c>
      <c r="H5" s="52"/>
      <c r="I5" s="56"/>
    </row>
    <row r="6" ht="43" customHeight="1" spans="1:9">
      <c r="A6" s="51"/>
      <c r="B6" s="51"/>
      <c r="C6" s="52"/>
      <c r="D6" s="52">
        <v>0.3</v>
      </c>
      <c r="E6" s="52" t="s">
        <v>148</v>
      </c>
      <c r="F6" s="52" t="s">
        <v>149</v>
      </c>
      <c r="G6" s="52" t="s">
        <v>150</v>
      </c>
      <c r="H6" s="52"/>
      <c r="I6" s="56"/>
    </row>
    <row r="7" ht="71" customHeight="1" spans="1:9">
      <c r="A7" s="51"/>
      <c r="B7" s="51"/>
      <c r="C7" s="52"/>
      <c r="D7" s="52">
        <v>0.4</v>
      </c>
      <c r="E7" s="52" t="s">
        <v>151</v>
      </c>
      <c r="F7" s="52" t="s">
        <v>152</v>
      </c>
      <c r="G7" s="52" t="s">
        <v>153</v>
      </c>
      <c r="H7" s="52"/>
      <c r="I7" s="56"/>
    </row>
    <row r="8" ht="69" customHeight="1" spans="1:9">
      <c r="A8" s="51"/>
      <c r="B8" s="51"/>
      <c r="C8" s="52" t="s">
        <v>154</v>
      </c>
      <c r="D8" s="52">
        <v>2</v>
      </c>
      <c r="E8" s="52" t="s">
        <v>155</v>
      </c>
      <c r="F8" s="52" t="s">
        <v>156</v>
      </c>
      <c r="G8" s="52" t="s">
        <v>157</v>
      </c>
      <c r="H8" s="52"/>
      <c r="I8" s="56"/>
    </row>
    <row r="9" ht="134" customHeight="1" spans="1:9">
      <c r="A9" s="51"/>
      <c r="B9" s="58" t="s">
        <v>158</v>
      </c>
      <c r="C9" s="52" t="s">
        <v>159</v>
      </c>
      <c r="D9" s="52">
        <v>0.3</v>
      </c>
      <c r="E9" s="52" t="s">
        <v>160</v>
      </c>
      <c r="F9" s="52" t="s">
        <v>161</v>
      </c>
      <c r="G9" s="52" t="s">
        <v>162</v>
      </c>
      <c r="H9" s="52"/>
      <c r="I9" s="56"/>
    </row>
    <row r="10" ht="142" customHeight="1" spans="1:9">
      <c r="A10" s="51"/>
      <c r="B10" s="50"/>
      <c r="C10" s="52" t="s">
        <v>163</v>
      </c>
      <c r="D10" s="52">
        <v>0.3</v>
      </c>
      <c r="E10" s="52" t="s">
        <v>164</v>
      </c>
      <c r="F10" s="52" t="s">
        <v>165</v>
      </c>
      <c r="G10" s="52" t="s">
        <v>166</v>
      </c>
      <c r="H10" s="52"/>
      <c r="I10" s="56"/>
    </row>
    <row r="11" ht="173" customHeight="1" spans="1:9">
      <c r="A11" s="51"/>
      <c r="B11" s="50"/>
      <c r="C11" s="52" t="s">
        <v>167</v>
      </c>
      <c r="D11" s="52">
        <v>0.5</v>
      </c>
      <c r="E11" s="52" t="s">
        <v>168</v>
      </c>
      <c r="F11" s="52" t="s">
        <v>169</v>
      </c>
      <c r="G11" s="52" t="s">
        <v>170</v>
      </c>
      <c r="H11" s="52"/>
      <c r="I11" s="56"/>
    </row>
    <row r="12" ht="130" customHeight="1" spans="1:9">
      <c r="A12" s="51"/>
      <c r="B12" s="50"/>
      <c r="C12" s="52" t="s">
        <v>171</v>
      </c>
      <c r="D12" s="52">
        <v>0.5</v>
      </c>
      <c r="E12" s="52" t="s">
        <v>172</v>
      </c>
      <c r="F12" s="52" t="s">
        <v>173</v>
      </c>
      <c r="G12" s="52" t="s">
        <v>174</v>
      </c>
      <c r="H12" s="52"/>
      <c r="I12" s="56"/>
    </row>
    <row r="13" ht="156" customHeight="1" spans="1:9">
      <c r="A13" s="51"/>
      <c r="B13" s="50"/>
      <c r="C13" s="52" t="s">
        <v>175</v>
      </c>
      <c r="D13" s="52">
        <v>0.4</v>
      </c>
      <c r="E13" s="52" t="s">
        <v>176</v>
      </c>
      <c r="F13" s="52" t="s">
        <v>177</v>
      </c>
      <c r="G13" s="52" t="s">
        <v>178</v>
      </c>
      <c r="H13" s="52"/>
      <c r="I13" s="56"/>
    </row>
    <row r="14" ht="200" customHeight="1" spans="1:9">
      <c r="A14" s="51"/>
      <c r="B14" s="51" t="s">
        <v>179</v>
      </c>
      <c r="C14" s="52" t="s">
        <v>180</v>
      </c>
      <c r="D14" s="52">
        <v>0.5</v>
      </c>
      <c r="E14" s="52" t="s">
        <v>181</v>
      </c>
      <c r="F14" s="52" t="s">
        <v>182</v>
      </c>
      <c r="G14" s="52" t="s">
        <v>183</v>
      </c>
      <c r="H14" s="52"/>
      <c r="I14" s="56"/>
    </row>
    <row r="15" ht="101" customHeight="1" spans="1:9">
      <c r="A15" s="51"/>
      <c r="B15" s="51"/>
      <c r="C15" s="52" t="s">
        <v>184</v>
      </c>
      <c r="D15" s="52">
        <v>2</v>
      </c>
      <c r="E15" s="52" t="s">
        <v>185</v>
      </c>
      <c r="F15" s="52" t="s">
        <v>186</v>
      </c>
      <c r="G15" s="52" t="s">
        <v>187</v>
      </c>
      <c r="H15" s="52"/>
      <c r="I15" s="56"/>
    </row>
    <row r="16" ht="121" customHeight="1" spans="1:9">
      <c r="A16" s="51"/>
      <c r="B16" s="51"/>
      <c r="C16" s="52" t="s">
        <v>188</v>
      </c>
      <c r="D16" s="52">
        <v>0.5</v>
      </c>
      <c r="E16" s="52" t="s">
        <v>189</v>
      </c>
      <c r="F16" s="52" t="s">
        <v>190</v>
      </c>
      <c r="G16" s="52" t="s">
        <v>191</v>
      </c>
      <c r="H16" s="52"/>
      <c r="I16" s="56"/>
    </row>
    <row r="17" ht="145" customHeight="1" spans="1:9">
      <c r="A17" s="51"/>
      <c r="B17" s="51"/>
      <c r="C17" s="52" t="s">
        <v>192</v>
      </c>
      <c r="D17" s="52">
        <v>1</v>
      </c>
      <c r="E17" s="52" t="s">
        <v>193</v>
      </c>
      <c r="F17" s="52" t="s">
        <v>194</v>
      </c>
      <c r="G17" s="52" t="s">
        <v>195</v>
      </c>
      <c r="H17" s="52"/>
      <c r="I17" s="56"/>
    </row>
    <row r="18" ht="76" customHeight="1" spans="1:9">
      <c r="A18" s="51"/>
      <c r="B18" s="51" t="s">
        <v>196</v>
      </c>
      <c r="C18" s="52" t="s">
        <v>197</v>
      </c>
      <c r="D18" s="52">
        <v>1.5</v>
      </c>
      <c r="E18" s="52" t="s">
        <v>198</v>
      </c>
      <c r="F18" s="52" t="s">
        <v>199</v>
      </c>
      <c r="G18" s="52" t="s">
        <v>200</v>
      </c>
      <c r="H18" s="52"/>
      <c r="I18" s="56"/>
    </row>
    <row r="19" ht="80" customHeight="1" spans="1:9">
      <c r="A19" s="51"/>
      <c r="B19" s="51"/>
      <c r="C19" s="52" t="s">
        <v>201</v>
      </c>
      <c r="D19" s="52">
        <v>1</v>
      </c>
      <c r="E19" s="52" t="s">
        <v>202</v>
      </c>
      <c r="F19" s="52" t="s">
        <v>203</v>
      </c>
      <c r="G19" s="52" t="s">
        <v>204</v>
      </c>
      <c r="H19" s="52"/>
      <c r="I19" s="56"/>
    </row>
    <row r="20" ht="76" customHeight="1" spans="1:9">
      <c r="A20" s="51"/>
      <c r="B20" s="51"/>
      <c r="C20" s="52"/>
      <c r="D20" s="52">
        <v>1</v>
      </c>
      <c r="E20" s="52" t="s">
        <v>205</v>
      </c>
      <c r="F20" s="52" t="s">
        <v>206</v>
      </c>
      <c r="G20" s="52" t="s">
        <v>207</v>
      </c>
      <c r="H20" s="52"/>
      <c r="I20" s="56"/>
    </row>
    <row r="21" ht="69" customHeight="1" spans="1:9">
      <c r="A21" s="51"/>
      <c r="B21" s="51"/>
      <c r="C21" s="52" t="s">
        <v>208</v>
      </c>
      <c r="D21" s="52">
        <v>1.5</v>
      </c>
      <c r="E21" s="52" t="s">
        <v>209</v>
      </c>
      <c r="F21" s="52" t="s">
        <v>210</v>
      </c>
      <c r="G21" s="52" t="s">
        <v>211</v>
      </c>
      <c r="H21" s="52"/>
      <c r="I21" s="56"/>
    </row>
    <row r="22" ht="62" customHeight="1" spans="1:9">
      <c r="A22" s="51"/>
      <c r="B22" s="51" t="s">
        <v>212</v>
      </c>
      <c r="C22" s="52" t="s">
        <v>213</v>
      </c>
      <c r="D22" s="52">
        <v>1</v>
      </c>
      <c r="E22" s="52" t="s">
        <v>214</v>
      </c>
      <c r="F22" s="52" t="s">
        <v>215</v>
      </c>
      <c r="G22" s="52" t="s">
        <v>216</v>
      </c>
      <c r="H22" s="52"/>
      <c r="I22" s="56"/>
    </row>
    <row r="23" ht="80" customHeight="1" spans="1:9">
      <c r="A23" s="51"/>
      <c r="B23" s="51"/>
      <c r="C23" s="52" t="s">
        <v>217</v>
      </c>
      <c r="D23" s="52">
        <v>1.5</v>
      </c>
      <c r="E23" s="52" t="s">
        <v>218</v>
      </c>
      <c r="F23" s="52" t="s">
        <v>219</v>
      </c>
      <c r="G23" s="52" t="s">
        <v>220</v>
      </c>
      <c r="H23" s="52"/>
      <c r="I23" s="56"/>
    </row>
    <row r="24" ht="133" customHeight="1" spans="1:9">
      <c r="A24" s="51"/>
      <c r="B24" s="51"/>
      <c r="C24" s="52" t="s">
        <v>221</v>
      </c>
      <c r="D24" s="52">
        <v>1.5</v>
      </c>
      <c r="E24" s="52" t="s">
        <v>222</v>
      </c>
      <c r="F24" s="52" t="s">
        <v>223</v>
      </c>
      <c r="G24" s="52" t="s">
        <v>224</v>
      </c>
      <c r="H24" s="52"/>
      <c r="I24" s="56"/>
    </row>
    <row r="25" ht="129" customHeight="1" spans="1:9">
      <c r="A25" s="51"/>
      <c r="B25" s="52" t="s">
        <v>225</v>
      </c>
      <c r="C25" s="52" t="s">
        <v>226</v>
      </c>
      <c r="D25" s="52">
        <v>8</v>
      </c>
      <c r="E25" s="52" t="s">
        <v>227</v>
      </c>
      <c r="F25" s="52" t="s">
        <v>228</v>
      </c>
      <c r="G25" s="52" t="s">
        <v>229</v>
      </c>
      <c r="H25" s="52"/>
      <c r="I25" s="56"/>
    </row>
    <row r="26" ht="86" customHeight="1" spans="1:9">
      <c r="A26" s="51"/>
      <c r="B26" s="51" t="s">
        <v>230</v>
      </c>
      <c r="C26" s="52" t="s">
        <v>231</v>
      </c>
      <c r="D26" s="52">
        <v>0.5</v>
      </c>
      <c r="E26" s="52" t="s">
        <v>232</v>
      </c>
      <c r="F26" s="52" t="s">
        <v>233</v>
      </c>
      <c r="G26" s="52" t="s">
        <v>234</v>
      </c>
      <c r="H26" s="52"/>
      <c r="I26" s="56"/>
    </row>
    <row r="27" ht="122" customHeight="1" spans="1:9">
      <c r="A27" s="51"/>
      <c r="B27" s="51"/>
      <c r="C27" s="52" t="s">
        <v>235</v>
      </c>
      <c r="D27" s="52">
        <v>3.5</v>
      </c>
      <c r="E27" s="52" t="s">
        <v>236</v>
      </c>
      <c r="F27" s="52" t="s">
        <v>237</v>
      </c>
      <c r="G27" s="52" t="s">
        <v>238</v>
      </c>
      <c r="H27" s="52"/>
      <c r="I27" s="56"/>
    </row>
    <row r="28" s="31" customFormat="1" ht="111" customHeight="1" spans="1:9">
      <c r="A28" s="59"/>
      <c r="B28" s="59"/>
      <c r="C28" s="39" t="s">
        <v>239</v>
      </c>
      <c r="D28" s="39">
        <v>1</v>
      </c>
      <c r="E28" s="39" t="s">
        <v>240</v>
      </c>
      <c r="F28" s="39" t="s">
        <v>241</v>
      </c>
      <c r="G28" s="39" t="s">
        <v>242</v>
      </c>
      <c r="H28" s="39"/>
      <c r="I28" s="54"/>
    </row>
    <row r="29" s="31" customFormat="1" ht="69" customHeight="1" spans="1:9">
      <c r="A29" s="59"/>
      <c r="B29" s="59"/>
      <c r="C29" s="42" t="s">
        <v>243</v>
      </c>
      <c r="D29" s="43">
        <v>1</v>
      </c>
      <c r="E29" s="44" t="s">
        <v>244</v>
      </c>
      <c r="F29" s="45" t="s">
        <v>245</v>
      </c>
      <c r="G29" s="46" t="s">
        <v>246</v>
      </c>
      <c r="H29" s="47"/>
      <c r="I29" s="54"/>
    </row>
    <row r="30" s="31" customFormat="1" ht="63" customHeight="1" spans="1:9">
      <c r="A30" s="59"/>
      <c r="B30" s="59"/>
      <c r="C30" s="39" t="s">
        <v>247</v>
      </c>
      <c r="D30" s="39">
        <v>1</v>
      </c>
      <c r="E30" s="39" t="s">
        <v>248</v>
      </c>
      <c r="F30" s="39" t="s">
        <v>249</v>
      </c>
      <c r="G30" s="39" t="s">
        <v>250</v>
      </c>
      <c r="H30" s="39"/>
      <c r="I30" s="54"/>
    </row>
    <row r="31" ht="87" customHeight="1" spans="1:9">
      <c r="A31" s="51"/>
      <c r="B31" s="51" t="s">
        <v>251</v>
      </c>
      <c r="C31" s="52" t="s">
        <v>252</v>
      </c>
      <c r="D31" s="52">
        <v>0.5</v>
      </c>
      <c r="E31" s="52" t="s">
        <v>253</v>
      </c>
      <c r="F31" s="52" t="s">
        <v>254</v>
      </c>
      <c r="G31" s="52" t="s">
        <v>255</v>
      </c>
      <c r="H31" s="52"/>
      <c r="I31" s="56"/>
    </row>
    <row r="32" ht="111" customHeight="1" spans="1:9">
      <c r="A32" s="51"/>
      <c r="B32" s="51"/>
      <c r="C32" s="52" t="s">
        <v>256</v>
      </c>
      <c r="D32" s="52">
        <v>3.5</v>
      </c>
      <c r="E32" s="52" t="s">
        <v>257</v>
      </c>
      <c r="F32" s="52" t="s">
        <v>258</v>
      </c>
      <c r="G32" s="52" t="s">
        <v>259</v>
      </c>
      <c r="H32" s="52"/>
      <c r="I32" s="56"/>
    </row>
    <row r="33" s="31" customFormat="1" ht="111" customHeight="1" spans="1:9">
      <c r="A33" s="59"/>
      <c r="B33" s="59"/>
      <c r="C33" s="39" t="s">
        <v>260</v>
      </c>
      <c r="D33" s="39">
        <v>1</v>
      </c>
      <c r="E33" s="39" t="s">
        <v>261</v>
      </c>
      <c r="F33" s="39" t="s">
        <v>262</v>
      </c>
      <c r="G33" s="39" t="s">
        <v>263</v>
      </c>
      <c r="H33" s="39"/>
      <c r="I33" s="54"/>
    </row>
    <row r="34" s="31" customFormat="1" ht="57" customHeight="1" spans="1:9">
      <c r="A34" s="59"/>
      <c r="B34" s="59"/>
      <c r="C34" s="39" t="s">
        <v>264</v>
      </c>
      <c r="D34" s="39">
        <v>1</v>
      </c>
      <c r="E34" s="39" t="s">
        <v>265</v>
      </c>
      <c r="F34" s="39" t="s">
        <v>266</v>
      </c>
      <c r="G34" s="39" t="s">
        <v>250</v>
      </c>
      <c r="H34" s="39"/>
      <c r="I34" s="54"/>
    </row>
    <row r="35" s="29" customFormat="1" ht="125" customHeight="1" spans="1:9">
      <c r="A35" s="51"/>
      <c r="B35" s="51" t="s">
        <v>267</v>
      </c>
      <c r="C35" s="52" t="s">
        <v>268</v>
      </c>
      <c r="D35" s="52">
        <v>2</v>
      </c>
      <c r="E35" s="52" t="s">
        <v>269</v>
      </c>
      <c r="F35" s="52" t="s">
        <v>270</v>
      </c>
      <c r="G35" s="52" t="s">
        <v>271</v>
      </c>
      <c r="H35" s="52"/>
      <c r="I35" s="56"/>
    </row>
    <row r="36" ht="132" customHeight="1" spans="1:9">
      <c r="A36" s="51"/>
      <c r="B36" s="51" t="s">
        <v>272</v>
      </c>
      <c r="C36" s="52" t="s">
        <v>273</v>
      </c>
      <c r="D36" s="52">
        <v>2</v>
      </c>
      <c r="E36" s="52" t="s">
        <v>274</v>
      </c>
      <c r="F36" s="52" t="s">
        <v>275</v>
      </c>
      <c r="G36" s="52" t="s">
        <v>276</v>
      </c>
      <c r="H36" s="52"/>
      <c r="I36" s="56"/>
    </row>
    <row r="37" ht="177" customHeight="1" spans="1:9">
      <c r="A37" s="51"/>
      <c r="B37" s="51"/>
      <c r="C37" s="52" t="s">
        <v>277</v>
      </c>
      <c r="D37" s="52">
        <v>3</v>
      </c>
      <c r="E37" s="52" t="s">
        <v>278</v>
      </c>
      <c r="F37" s="52" t="s">
        <v>279</v>
      </c>
      <c r="G37" s="52" t="s">
        <v>280</v>
      </c>
      <c r="H37" s="60"/>
      <c r="I37" s="60"/>
    </row>
    <row r="38" ht="94" customHeight="1" spans="1:9">
      <c r="A38" s="51"/>
      <c r="B38" s="51" t="s">
        <v>281</v>
      </c>
      <c r="C38" s="52" t="s">
        <v>282</v>
      </c>
      <c r="D38" s="52">
        <v>0.3</v>
      </c>
      <c r="E38" s="52" t="s">
        <v>283</v>
      </c>
      <c r="F38" s="52" t="s">
        <v>284</v>
      </c>
      <c r="G38" s="52" t="s">
        <v>285</v>
      </c>
      <c r="H38" s="52"/>
      <c r="I38" s="56"/>
    </row>
    <row r="39" ht="177" customHeight="1" spans="1:9">
      <c r="A39" s="51"/>
      <c r="B39" s="51"/>
      <c r="C39" s="52" t="s">
        <v>286</v>
      </c>
      <c r="D39" s="52">
        <v>0.2</v>
      </c>
      <c r="E39" s="52" t="s">
        <v>287</v>
      </c>
      <c r="F39" s="52" t="s">
        <v>288</v>
      </c>
      <c r="G39" s="52" t="s">
        <v>289</v>
      </c>
      <c r="H39" s="52"/>
      <c r="I39" s="56"/>
    </row>
    <row r="40" ht="69" customHeight="1" spans="1:9">
      <c r="A40" s="51"/>
      <c r="B40" s="51"/>
      <c r="C40" s="52" t="s">
        <v>290</v>
      </c>
      <c r="D40" s="52">
        <v>0.5</v>
      </c>
      <c r="E40" s="52" t="s">
        <v>291</v>
      </c>
      <c r="F40" s="52" t="s">
        <v>292</v>
      </c>
      <c r="G40" s="52" t="s">
        <v>293</v>
      </c>
      <c r="H40" s="52"/>
      <c r="I40" s="56"/>
    </row>
    <row r="41" ht="95" customHeight="1" spans="1:9">
      <c r="A41" s="51"/>
      <c r="B41" s="51"/>
      <c r="C41" s="52" t="s">
        <v>294</v>
      </c>
      <c r="D41" s="52">
        <v>1</v>
      </c>
      <c r="E41" s="52" t="s">
        <v>295</v>
      </c>
      <c r="F41" s="52" t="s">
        <v>296</v>
      </c>
      <c r="G41" s="52" t="s">
        <v>297</v>
      </c>
      <c r="H41" s="52"/>
      <c r="I41" s="56"/>
    </row>
    <row r="42" ht="105" customHeight="1" spans="1:9">
      <c r="A42" s="51"/>
      <c r="B42" s="51"/>
      <c r="C42" s="52" t="s">
        <v>298</v>
      </c>
      <c r="D42" s="52">
        <v>1</v>
      </c>
      <c r="E42" s="52" t="s">
        <v>299</v>
      </c>
      <c r="F42" s="52" t="s">
        <v>300</v>
      </c>
      <c r="G42" s="52" t="s">
        <v>301</v>
      </c>
      <c r="H42" s="52"/>
      <c r="I42" s="56"/>
    </row>
    <row r="43" ht="113" customHeight="1" spans="1:9">
      <c r="A43" s="51"/>
      <c r="B43" s="51" t="s">
        <v>302</v>
      </c>
      <c r="C43" s="52" t="s">
        <v>303</v>
      </c>
      <c r="D43" s="52">
        <v>4</v>
      </c>
      <c r="E43" s="52" t="s">
        <v>304</v>
      </c>
      <c r="F43" s="52" t="s">
        <v>305</v>
      </c>
      <c r="G43" s="52" t="s">
        <v>306</v>
      </c>
      <c r="H43" s="52"/>
      <c r="I43" s="56"/>
    </row>
    <row r="44" ht="122" customHeight="1" spans="1:9">
      <c r="A44" s="51"/>
      <c r="B44" s="51"/>
      <c r="C44" s="52" t="s">
        <v>307</v>
      </c>
      <c r="D44" s="52">
        <v>2</v>
      </c>
      <c r="E44" s="52" t="s">
        <v>308</v>
      </c>
      <c r="F44" s="52" t="s">
        <v>309</v>
      </c>
      <c r="G44" s="52" t="s">
        <v>310</v>
      </c>
      <c r="H44" s="52"/>
      <c r="I44" s="56"/>
    </row>
    <row r="45" ht="301" customHeight="1" spans="1:9">
      <c r="A45" s="51"/>
      <c r="B45" s="51" t="s">
        <v>311</v>
      </c>
      <c r="C45" s="52" t="s">
        <v>312</v>
      </c>
      <c r="D45" s="52">
        <v>1.5</v>
      </c>
      <c r="E45" s="52" t="s">
        <v>313</v>
      </c>
      <c r="F45" s="52" t="s">
        <v>314</v>
      </c>
      <c r="G45" s="52" t="s">
        <v>315</v>
      </c>
      <c r="H45" s="61"/>
      <c r="I45" s="56"/>
    </row>
    <row r="46" ht="145" customHeight="1" spans="1:9">
      <c r="A46" s="51"/>
      <c r="B46" s="51"/>
      <c r="C46" s="52" t="s">
        <v>316</v>
      </c>
      <c r="D46" s="52">
        <v>1.5</v>
      </c>
      <c r="E46" s="52" t="s">
        <v>317</v>
      </c>
      <c r="F46" s="52" t="s">
        <v>318</v>
      </c>
      <c r="G46" s="52" t="s">
        <v>319</v>
      </c>
      <c r="H46" s="52"/>
      <c r="I46" s="56"/>
    </row>
    <row r="47" ht="75" customHeight="1" spans="1:9">
      <c r="A47" s="51"/>
      <c r="B47" s="51" t="s">
        <v>320</v>
      </c>
      <c r="C47" s="52" t="s">
        <v>321</v>
      </c>
      <c r="D47" s="52">
        <v>1.5</v>
      </c>
      <c r="E47" s="52" t="s">
        <v>322</v>
      </c>
      <c r="F47" s="52" t="s">
        <v>323</v>
      </c>
      <c r="G47" s="52" t="s">
        <v>324</v>
      </c>
      <c r="H47" s="52"/>
      <c r="I47" s="56"/>
    </row>
    <row r="48" ht="209" customHeight="1" spans="1:9">
      <c r="A48" s="51"/>
      <c r="B48" s="51"/>
      <c r="C48" s="52" t="s">
        <v>325</v>
      </c>
      <c r="D48" s="52">
        <v>1.5</v>
      </c>
      <c r="E48" s="52" t="s">
        <v>326</v>
      </c>
      <c r="F48" s="52" t="s">
        <v>327</v>
      </c>
      <c r="G48" s="52" t="s">
        <v>328</v>
      </c>
      <c r="H48" s="52"/>
      <c r="I48" s="56"/>
    </row>
    <row r="49" ht="83" customHeight="1" spans="1:9">
      <c r="A49"/>
      <c r="B49"/>
      <c r="C49"/>
      <c r="D49"/>
      <c r="E49"/>
      <c r="F49"/>
      <c r="G49"/>
      <c r="H49"/>
      <c r="I49"/>
    </row>
    <row r="50" ht="92" customHeight="1" spans="1:9">
      <c r="A50"/>
      <c r="B50"/>
      <c r="C50"/>
      <c r="D50"/>
      <c r="E50"/>
      <c r="F50"/>
      <c r="G50"/>
      <c r="H50"/>
      <c r="I50"/>
    </row>
    <row r="51" ht="57" customHeight="1" spans="1:9">
      <c r="A51"/>
      <c r="B51"/>
      <c r="C51"/>
      <c r="D51"/>
      <c r="E51"/>
      <c r="F51"/>
      <c r="G51"/>
      <c r="H51"/>
      <c r="I51"/>
    </row>
  </sheetData>
  <autoFilter xmlns:etc="http://www.wps.cn/officeDocument/2017/etCustomData" ref="A2:I51" etc:filterBottomFollowUsedRange="0">
    <extLst/>
  </autoFilter>
  <mergeCells count="17">
    <mergeCell ref="A1:I1"/>
    <mergeCell ref="A4:A48"/>
    <mergeCell ref="B4:B8"/>
    <mergeCell ref="B9:B13"/>
    <mergeCell ref="B14:B17"/>
    <mergeCell ref="B18:B21"/>
    <mergeCell ref="B22:B24"/>
    <mergeCell ref="B26:B30"/>
    <mergeCell ref="B31:B34"/>
    <mergeCell ref="B36:B37"/>
    <mergeCell ref="B38:B42"/>
    <mergeCell ref="B43:B44"/>
    <mergeCell ref="B45:B46"/>
    <mergeCell ref="B47:B48"/>
    <mergeCell ref="C4:C7"/>
    <mergeCell ref="C19:C20"/>
    <mergeCell ref="I4:I7"/>
  </mergeCells>
  <printOptions horizontalCentered="1"/>
  <pageMargins left="0.472222222222222" right="0.314583333333333" top="0.236111111111111" bottom="0.196527777777778" header="0.5" footer="0.0784722222222222"/>
  <pageSetup paperSize="9" scale="71" fitToHeight="0" orientation="landscape" horizontalDpi="600"/>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topLeftCell="A3" workbookViewId="0">
      <selection activeCell="D8" sqref="D8"/>
    </sheetView>
  </sheetViews>
  <sheetFormatPr defaultColWidth="13" defaultRowHeight="65" customHeight="1"/>
  <cols>
    <col min="1" max="3" width="13" customWidth="1"/>
    <col min="4" max="4" width="20.25" customWidth="1"/>
    <col min="5" max="7" width="56.125" customWidth="1"/>
    <col min="8" max="16384" width="13" customWidth="1"/>
  </cols>
  <sheetData>
    <row r="1" s="29" customFormat="1" ht="85" customHeight="1" spans="1:9">
      <c r="A1" s="33" t="s">
        <v>329</v>
      </c>
      <c r="B1" s="33"/>
      <c r="C1" s="33"/>
      <c r="D1" s="33"/>
      <c r="E1" s="33"/>
      <c r="F1" s="34"/>
      <c r="G1" s="34"/>
      <c r="H1" s="35"/>
      <c r="I1" s="33"/>
    </row>
    <row r="2" s="30" customFormat="1" ht="36" customHeight="1" spans="1:9">
      <c r="A2" s="36" t="s">
        <v>50</v>
      </c>
      <c r="B2" s="36" t="s">
        <v>2</v>
      </c>
      <c r="C2" s="36" t="s">
        <v>3</v>
      </c>
      <c r="D2" s="36" t="s">
        <v>4</v>
      </c>
      <c r="E2" s="36" t="s">
        <v>5</v>
      </c>
      <c r="F2" s="36" t="s">
        <v>6</v>
      </c>
      <c r="G2" s="36" t="s">
        <v>7</v>
      </c>
      <c r="H2" s="36" t="s">
        <v>8</v>
      </c>
      <c r="I2" s="36" t="s">
        <v>138</v>
      </c>
    </row>
    <row r="3" s="31" customFormat="1" ht="111" customHeight="1" spans="1:9">
      <c r="A3" s="37" t="s">
        <v>330</v>
      </c>
      <c r="B3" s="38" t="s">
        <v>331</v>
      </c>
      <c r="C3" s="39" t="s">
        <v>239</v>
      </c>
      <c r="D3" s="39">
        <v>1</v>
      </c>
      <c r="E3" s="39" t="s">
        <v>240</v>
      </c>
      <c r="F3" s="39" t="s">
        <v>241</v>
      </c>
      <c r="G3" s="39" t="s">
        <v>242</v>
      </c>
      <c r="H3" s="39"/>
      <c r="I3" s="54"/>
    </row>
    <row r="4" s="31" customFormat="1" ht="69" customHeight="1" spans="1:9">
      <c r="A4" s="40"/>
      <c r="B4" s="41"/>
      <c r="C4" s="42" t="s">
        <v>243</v>
      </c>
      <c r="D4" s="43">
        <v>1</v>
      </c>
      <c r="E4" s="44" t="s">
        <v>244</v>
      </c>
      <c r="F4" s="45" t="s">
        <v>245</v>
      </c>
      <c r="G4" s="46" t="s">
        <v>246</v>
      </c>
      <c r="H4" s="47"/>
      <c r="I4" s="54"/>
    </row>
    <row r="5" s="31" customFormat="1" ht="63" customHeight="1" spans="1:9">
      <c r="A5" s="40"/>
      <c r="B5" s="41"/>
      <c r="C5" s="39" t="s">
        <v>247</v>
      </c>
      <c r="D5" s="39">
        <v>1</v>
      </c>
      <c r="E5" s="39" t="s">
        <v>248</v>
      </c>
      <c r="F5" s="39" t="s">
        <v>249</v>
      </c>
      <c r="G5" s="39" t="s">
        <v>250</v>
      </c>
      <c r="H5" s="39"/>
      <c r="I5" s="54"/>
    </row>
    <row r="6" s="31" customFormat="1" ht="111" customHeight="1" spans="1:9">
      <c r="A6" s="40"/>
      <c r="B6" s="41"/>
      <c r="C6" s="39" t="s">
        <v>260</v>
      </c>
      <c r="D6" s="39">
        <v>1</v>
      </c>
      <c r="E6" s="39" t="s">
        <v>261</v>
      </c>
      <c r="F6" s="39" t="s">
        <v>262</v>
      </c>
      <c r="G6" s="39" t="s">
        <v>263</v>
      </c>
      <c r="H6" s="39"/>
      <c r="I6" s="54"/>
    </row>
    <row r="7" s="31" customFormat="1" ht="57" customHeight="1" spans="1:9">
      <c r="A7" s="40"/>
      <c r="B7" s="41"/>
      <c r="C7" s="39" t="s">
        <v>264</v>
      </c>
      <c r="D7" s="39">
        <v>1</v>
      </c>
      <c r="E7" s="39" t="s">
        <v>265</v>
      </c>
      <c r="F7" s="39" t="s">
        <v>266</v>
      </c>
      <c r="G7" s="39" t="s">
        <v>250</v>
      </c>
      <c r="H7" s="39"/>
      <c r="I7" s="54"/>
    </row>
    <row r="8" s="32" customFormat="1" customHeight="1" spans="1:9">
      <c r="A8" s="40"/>
      <c r="B8" s="48" t="s">
        <v>332</v>
      </c>
      <c r="C8" s="48" t="s">
        <v>333</v>
      </c>
      <c r="D8" s="49">
        <v>2</v>
      </c>
      <c r="E8" s="49" t="s">
        <v>334</v>
      </c>
      <c r="F8" s="49" t="s">
        <v>335</v>
      </c>
      <c r="G8" s="49" t="s">
        <v>336</v>
      </c>
      <c r="H8" s="49"/>
      <c r="I8" s="55"/>
    </row>
    <row r="9" customHeight="1" spans="1:9">
      <c r="A9" s="50"/>
      <c r="B9" s="51"/>
      <c r="C9" s="51" t="s">
        <v>337</v>
      </c>
      <c r="D9" s="52">
        <v>2</v>
      </c>
      <c r="E9" s="52" t="s">
        <v>338</v>
      </c>
      <c r="F9" s="52" t="s">
        <v>339</v>
      </c>
      <c r="G9" s="52" t="s">
        <v>340</v>
      </c>
      <c r="H9" s="52"/>
      <c r="I9" s="56"/>
    </row>
    <row r="10" customHeight="1" spans="1:9">
      <c r="A10" s="53"/>
      <c r="B10" s="51" t="s">
        <v>341</v>
      </c>
      <c r="C10" s="51" t="s">
        <v>342</v>
      </c>
      <c r="D10" s="52">
        <v>2</v>
      </c>
      <c r="E10" s="52" t="s">
        <v>343</v>
      </c>
      <c r="F10" s="52" t="s">
        <v>344</v>
      </c>
      <c r="G10" s="52" t="s">
        <v>345</v>
      </c>
      <c r="H10" s="52"/>
      <c r="I10" s="56"/>
    </row>
  </sheetData>
  <mergeCells count="4">
    <mergeCell ref="A1:I1"/>
    <mergeCell ref="A3:A10"/>
    <mergeCell ref="B3:B7"/>
    <mergeCell ref="B8:B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
  <sheetViews>
    <sheetView view="pageBreakPreview" zoomScaleNormal="100" workbookViewId="0">
      <selection activeCell="G4" sqref="G4"/>
    </sheetView>
  </sheetViews>
  <sheetFormatPr defaultColWidth="8.66666666666667" defaultRowHeight="14.25" outlineLevelRow="5"/>
  <cols>
    <col min="1" max="1" width="6.65" style="13" customWidth="1"/>
    <col min="2" max="2" width="7.15833333333333" style="13" customWidth="1"/>
    <col min="3" max="3" width="9.83333333333333" style="13" customWidth="1"/>
    <col min="4" max="4" width="5.63333333333333" style="13" customWidth="1"/>
    <col min="5" max="5" width="15.5" style="13" customWidth="1"/>
    <col min="6" max="6" width="14.1333333333333" style="13" customWidth="1"/>
    <col min="7" max="7" width="61.8833333333333" style="13" customWidth="1"/>
    <col min="8" max="8" width="9.88333333333333" style="13" customWidth="1"/>
    <col min="9" max="9" width="12.3833333333333" style="13" customWidth="1"/>
    <col min="10" max="16384" width="8.66666666666667" style="13"/>
  </cols>
  <sheetData>
    <row r="1" s="13" customFormat="1" ht="66" customHeight="1" spans="1:9">
      <c r="A1" s="16" t="s">
        <v>346</v>
      </c>
      <c r="B1" s="17"/>
      <c r="C1" s="17"/>
      <c r="D1" s="17"/>
      <c r="E1" s="17"/>
      <c r="F1" s="18"/>
      <c r="G1" s="18"/>
      <c r="H1" s="19"/>
      <c r="I1" s="17"/>
    </row>
    <row r="2" s="14" customFormat="1" ht="52" customHeight="1" spans="1:9">
      <c r="A2" s="20" t="s">
        <v>50</v>
      </c>
      <c r="B2" s="20" t="s">
        <v>2</v>
      </c>
      <c r="C2" s="20" t="s">
        <v>3</v>
      </c>
      <c r="D2" s="20" t="s">
        <v>4</v>
      </c>
      <c r="E2" s="20" t="s">
        <v>5</v>
      </c>
      <c r="F2" s="20" t="s">
        <v>6</v>
      </c>
      <c r="G2" s="20" t="s">
        <v>7</v>
      </c>
      <c r="H2" s="20" t="s">
        <v>8</v>
      </c>
      <c r="I2" s="20" t="s">
        <v>9</v>
      </c>
    </row>
    <row r="3" s="15" customFormat="1" ht="128" customHeight="1" spans="1:9">
      <c r="A3" s="21" t="s">
        <v>347</v>
      </c>
      <c r="B3" s="21" t="s">
        <v>348</v>
      </c>
      <c r="C3" s="22" t="s">
        <v>349</v>
      </c>
      <c r="D3" s="21">
        <v>1</v>
      </c>
      <c r="E3" s="23" t="s">
        <v>350</v>
      </c>
      <c r="F3" s="23" t="s">
        <v>351</v>
      </c>
      <c r="G3" s="24" t="s">
        <v>352</v>
      </c>
      <c r="H3" s="25"/>
      <c r="I3" s="27"/>
    </row>
    <row r="4" s="15" customFormat="1" ht="128" customHeight="1" spans="1:9">
      <c r="A4" s="21"/>
      <c r="B4" s="21"/>
      <c r="C4" s="24" t="s">
        <v>353</v>
      </c>
      <c r="D4" s="21">
        <v>1</v>
      </c>
      <c r="E4" s="23" t="s">
        <v>354</v>
      </c>
      <c r="F4" s="23" t="s">
        <v>355</v>
      </c>
      <c r="G4" s="24" t="s">
        <v>356</v>
      </c>
      <c r="H4" s="25"/>
      <c r="I4" s="27"/>
    </row>
    <row r="5" s="15" customFormat="1" ht="120" customHeight="1" spans="1:9">
      <c r="A5" s="21"/>
      <c r="B5" s="21"/>
      <c r="C5" s="24" t="s">
        <v>357</v>
      </c>
      <c r="D5" s="21">
        <v>1</v>
      </c>
      <c r="E5" s="23" t="s">
        <v>358</v>
      </c>
      <c r="F5" s="24" t="s">
        <v>359</v>
      </c>
      <c r="G5" s="23" t="s">
        <v>360</v>
      </c>
      <c r="H5" s="26"/>
      <c r="I5" s="28"/>
    </row>
    <row r="6" s="15" customFormat="1" ht="144" customHeight="1" spans="1:9">
      <c r="A6" s="13"/>
      <c r="B6" s="13"/>
      <c r="C6" s="13"/>
      <c r="D6" s="13"/>
      <c r="E6" s="13"/>
      <c r="F6" s="13"/>
      <c r="G6" s="13"/>
      <c r="H6" s="13"/>
      <c r="I6" s="13"/>
    </row>
  </sheetData>
  <mergeCells count="3">
    <mergeCell ref="A1:I1"/>
    <mergeCell ref="A3:A5"/>
    <mergeCell ref="B3:B5"/>
  </mergeCells>
  <printOptions horizontalCentered="1" verticalCentered="1"/>
  <pageMargins left="0.236111111111111" right="0.156944444444444" top="0.118055555555556" bottom="0.156944444444444" header="0.118055555555556" footer="0.156944444444444"/>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7"/>
  <sheetViews>
    <sheetView tabSelected="1" view="pageBreakPreview" zoomScaleNormal="120" workbookViewId="0">
      <selection activeCell="D3" sqref="D3"/>
    </sheetView>
  </sheetViews>
  <sheetFormatPr defaultColWidth="9" defaultRowHeight="13.5"/>
  <cols>
    <col min="1" max="1" width="7.06666666666667" style="4" customWidth="1"/>
    <col min="2" max="2" width="5.88333333333333" style="4" customWidth="1"/>
    <col min="3" max="3" width="9.175" style="4" customWidth="1"/>
    <col min="4" max="4" width="5.5" style="4" customWidth="1"/>
    <col min="5" max="5" width="35.4083333333333" style="4" customWidth="1"/>
    <col min="6" max="6" width="19.2666666666667" style="4" customWidth="1"/>
    <col min="7" max="7" width="37.9416666666667" style="4" customWidth="1"/>
    <col min="8" max="8" width="10.6333333333333" style="4" customWidth="1"/>
    <col min="9" max="16384" width="9" style="4"/>
  </cols>
  <sheetData>
    <row r="1" s="1" customFormat="1" ht="54" customHeight="1" spans="1:9">
      <c r="A1" s="5" t="s">
        <v>361</v>
      </c>
      <c r="B1" s="5"/>
      <c r="C1" s="5"/>
      <c r="D1" s="5"/>
      <c r="E1" s="5"/>
      <c r="F1" s="6"/>
      <c r="G1" s="6"/>
      <c r="H1" s="7"/>
      <c r="I1" s="5"/>
    </row>
    <row r="2" s="2" customFormat="1" ht="36" customHeight="1" spans="1:9">
      <c r="A2" s="8" t="s">
        <v>50</v>
      </c>
      <c r="B2" s="8" t="s">
        <v>2</v>
      </c>
      <c r="C2" s="8" t="s">
        <v>3</v>
      </c>
      <c r="D2" s="8" t="s">
        <v>4</v>
      </c>
      <c r="E2" s="8" t="s">
        <v>5</v>
      </c>
      <c r="F2" s="8" t="s">
        <v>6</v>
      </c>
      <c r="G2" s="8" t="s">
        <v>7</v>
      </c>
      <c r="H2" s="8" t="s">
        <v>8</v>
      </c>
      <c r="I2" s="8" t="s">
        <v>9</v>
      </c>
    </row>
    <row r="3" s="3" customFormat="1" ht="141" customHeight="1" spans="1:9">
      <c r="A3" s="9" t="s">
        <v>362</v>
      </c>
      <c r="B3" s="9" t="s">
        <v>363</v>
      </c>
      <c r="C3" s="9" t="s">
        <v>364</v>
      </c>
      <c r="D3" s="9">
        <v>2</v>
      </c>
      <c r="E3" s="10" t="s">
        <v>365</v>
      </c>
      <c r="F3" s="10" t="s">
        <v>366</v>
      </c>
      <c r="G3" s="10" t="s">
        <v>367</v>
      </c>
      <c r="H3" s="10"/>
      <c r="I3" s="10"/>
    </row>
    <row r="4" s="3" customFormat="1" ht="78" customHeight="1" spans="1:9">
      <c r="A4" s="9"/>
      <c r="B4" s="9"/>
      <c r="C4" s="9" t="s">
        <v>368</v>
      </c>
      <c r="D4" s="9">
        <v>1</v>
      </c>
      <c r="E4" s="10" t="s">
        <v>369</v>
      </c>
      <c r="F4" s="10" t="s">
        <v>370</v>
      </c>
      <c r="G4" s="10" t="s">
        <v>371</v>
      </c>
      <c r="H4" s="10"/>
      <c r="I4" s="10"/>
    </row>
    <row r="5" s="3" customFormat="1" ht="65" customHeight="1" spans="1:9">
      <c r="A5" s="9"/>
      <c r="B5" s="9"/>
      <c r="C5" s="9" t="s">
        <v>372</v>
      </c>
      <c r="D5" s="9">
        <v>0.5</v>
      </c>
      <c r="E5" s="10" t="s">
        <v>373</v>
      </c>
      <c r="F5" s="10" t="s">
        <v>374</v>
      </c>
      <c r="G5" s="10" t="s">
        <v>375</v>
      </c>
      <c r="H5" s="10"/>
      <c r="I5" s="10"/>
    </row>
    <row r="6" s="3" customFormat="1" ht="110" customHeight="1" spans="1:9">
      <c r="A6" s="9"/>
      <c r="B6" s="9"/>
      <c r="C6" s="9" t="s">
        <v>376</v>
      </c>
      <c r="D6" s="9">
        <v>4</v>
      </c>
      <c r="E6" s="10" t="s">
        <v>377</v>
      </c>
      <c r="F6" s="10" t="s">
        <v>378</v>
      </c>
      <c r="G6" s="10" t="s">
        <v>379</v>
      </c>
      <c r="H6" s="10"/>
      <c r="I6" s="10"/>
    </row>
    <row r="7" s="3" customFormat="1" ht="138" customHeight="1" spans="1:9">
      <c r="A7" s="9"/>
      <c r="B7" s="9" t="s">
        <v>380</v>
      </c>
      <c r="C7" s="9" t="s">
        <v>381</v>
      </c>
      <c r="D7" s="9">
        <v>7.5</v>
      </c>
      <c r="E7" s="10" t="s">
        <v>382</v>
      </c>
      <c r="F7" s="10" t="s">
        <v>383</v>
      </c>
      <c r="G7" s="10" t="s">
        <v>384</v>
      </c>
      <c r="H7" s="10"/>
      <c r="I7" s="10"/>
    </row>
    <row r="8" s="3" customFormat="1" ht="104" customHeight="1" spans="1:9">
      <c r="A8" s="9"/>
      <c r="B8" s="9" t="s">
        <v>385</v>
      </c>
      <c r="C8" s="9" t="s">
        <v>386</v>
      </c>
      <c r="D8" s="9">
        <v>2</v>
      </c>
      <c r="E8" s="10" t="s">
        <v>387</v>
      </c>
      <c r="F8" s="10" t="s">
        <v>388</v>
      </c>
      <c r="G8" s="10" t="s">
        <v>389</v>
      </c>
      <c r="H8" s="10"/>
      <c r="I8" s="10"/>
    </row>
    <row r="9" s="3" customFormat="1" ht="72" customHeight="1" spans="1:9">
      <c r="A9" s="9" t="s">
        <v>390</v>
      </c>
      <c r="B9" s="9" t="s">
        <v>391</v>
      </c>
      <c r="C9" s="9" t="s">
        <v>391</v>
      </c>
      <c r="D9" s="9">
        <v>3</v>
      </c>
      <c r="E9" s="10" t="s">
        <v>392</v>
      </c>
      <c r="F9" s="10" t="s">
        <v>393</v>
      </c>
      <c r="G9" s="10" t="s">
        <v>394</v>
      </c>
      <c r="H9" s="10"/>
      <c r="I9" s="12"/>
    </row>
    <row r="10" s="3" customFormat="1" ht="51" customHeight="1" spans="1:9">
      <c r="A10" s="9" t="s">
        <v>395</v>
      </c>
      <c r="B10" s="9" t="s">
        <v>396</v>
      </c>
      <c r="C10" s="10" t="s">
        <v>397</v>
      </c>
      <c r="D10" s="9">
        <v>3</v>
      </c>
      <c r="E10" s="10" t="s">
        <v>398</v>
      </c>
      <c r="F10" s="10" t="s">
        <v>399</v>
      </c>
      <c r="G10" s="10" t="s">
        <v>400</v>
      </c>
      <c r="H10" s="10"/>
      <c r="I10" s="10"/>
    </row>
    <row r="11" s="3" customFormat="1" ht="51" customHeight="1" spans="1:9">
      <c r="A11" s="9"/>
      <c r="B11" s="9"/>
      <c r="C11" s="10" t="s">
        <v>401</v>
      </c>
      <c r="D11" s="9">
        <v>3</v>
      </c>
      <c r="E11" s="10" t="s">
        <v>402</v>
      </c>
      <c r="F11" s="10" t="s">
        <v>399</v>
      </c>
      <c r="G11" s="10" t="s">
        <v>403</v>
      </c>
      <c r="H11" s="10"/>
      <c r="I11" s="10"/>
    </row>
    <row r="12" s="3" customFormat="1" ht="36" spans="1:9">
      <c r="A12" s="9"/>
      <c r="B12" s="9"/>
      <c r="C12" s="10" t="s">
        <v>404</v>
      </c>
      <c r="D12" s="9">
        <v>1</v>
      </c>
      <c r="E12" s="10" t="s">
        <v>405</v>
      </c>
      <c r="F12" s="10" t="s">
        <v>399</v>
      </c>
      <c r="G12" s="10" t="s">
        <v>406</v>
      </c>
      <c r="H12" s="10"/>
      <c r="I12" s="10"/>
    </row>
    <row r="13" s="3" customFormat="1" ht="58" customHeight="1" spans="1:9">
      <c r="A13" s="9"/>
      <c r="B13" s="9"/>
      <c r="C13" s="10" t="s">
        <v>407</v>
      </c>
      <c r="D13" s="9">
        <v>4</v>
      </c>
      <c r="E13" s="10" t="s">
        <v>408</v>
      </c>
      <c r="F13" s="10" t="s">
        <v>399</v>
      </c>
      <c r="G13" s="10" t="s">
        <v>409</v>
      </c>
      <c r="H13" s="10"/>
      <c r="I13" s="10"/>
    </row>
    <row r="14" s="3" customFormat="1" ht="46" customHeight="1" spans="1:9">
      <c r="A14" s="9"/>
      <c r="B14" s="9"/>
      <c r="C14" s="10" t="s">
        <v>410</v>
      </c>
      <c r="D14" s="9">
        <v>4</v>
      </c>
      <c r="E14" s="10" t="s">
        <v>411</v>
      </c>
      <c r="F14" s="10" t="s">
        <v>399</v>
      </c>
      <c r="G14" s="10" t="s">
        <v>412</v>
      </c>
      <c r="H14" s="10"/>
      <c r="I14" s="10"/>
    </row>
    <row r="15" s="3" customFormat="1" ht="94" customHeight="1" spans="1:9">
      <c r="A15" s="9"/>
      <c r="B15" s="11" t="s">
        <v>413</v>
      </c>
      <c r="C15" s="10" t="s">
        <v>414</v>
      </c>
      <c r="D15" s="9">
        <v>55</v>
      </c>
      <c r="E15" s="10" t="s">
        <v>415</v>
      </c>
      <c r="F15" s="10" t="s">
        <v>416</v>
      </c>
      <c r="G15" s="10" t="s">
        <v>417</v>
      </c>
      <c r="H15" s="10"/>
      <c r="I15" s="10"/>
    </row>
    <row r="16" s="3" customFormat="1" ht="56" customHeight="1" spans="1:9">
      <c r="A16" s="9"/>
      <c r="B16" s="9" t="s">
        <v>418</v>
      </c>
      <c r="C16" s="9" t="s">
        <v>419</v>
      </c>
      <c r="D16" s="9">
        <v>5</v>
      </c>
      <c r="E16" s="10" t="s">
        <v>420</v>
      </c>
      <c r="F16" s="10" t="s">
        <v>421</v>
      </c>
      <c r="G16" s="10" t="s">
        <v>422</v>
      </c>
      <c r="H16" s="10"/>
      <c r="I16" s="10"/>
    </row>
    <row r="17" s="3" customFormat="1" ht="52" customHeight="1" spans="1:9">
      <c r="A17" s="9"/>
      <c r="B17" s="9"/>
      <c r="C17" s="9" t="s">
        <v>423</v>
      </c>
      <c r="D17" s="9">
        <v>5</v>
      </c>
      <c r="E17" s="10" t="s">
        <v>424</v>
      </c>
      <c r="F17" s="10" t="s">
        <v>425</v>
      </c>
      <c r="G17" s="10" t="s">
        <v>426</v>
      </c>
      <c r="H17" s="10"/>
      <c r="I17" s="12"/>
    </row>
  </sheetData>
  <mergeCells count="6">
    <mergeCell ref="A1:I1"/>
    <mergeCell ref="A3:A8"/>
    <mergeCell ref="A10:A17"/>
    <mergeCell ref="B3:B6"/>
    <mergeCell ref="B10:B14"/>
    <mergeCell ref="B16:B17"/>
  </mergeCells>
  <printOptions horizontalCentered="1"/>
  <pageMargins left="0.275" right="0.275" top="0.236111111111111" bottom="0.196527777777778" header="0.275" footer="0.275"/>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项目预算管理（1）</vt:lpstr>
      <vt:lpstr>项目运行与绩效管理（2）</vt:lpstr>
      <vt:lpstr>项目产出（3）</vt:lpstr>
      <vt:lpstr>项目效益（4）</vt:lpstr>
      <vt:lpstr>附加性指标（5）</vt:lpstr>
      <vt:lpstr>附.家庭医生签约服务项目指标体系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婧</cp:lastModifiedBy>
  <dcterms:created xsi:type="dcterms:W3CDTF">2022-11-08T06:40:00Z</dcterms:created>
  <dcterms:modified xsi:type="dcterms:W3CDTF">2024-12-12T06:48:55Z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D2A4F4C523784F5FAE4DA1472EE389AB_13</vt:lpwstr>
  </property>
</Properties>
</file>